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8" sheetId="1" r:id="rId1"/>
  </sheets>
  <definedNames>
    <definedName name="_xlnm.Print_Area" localSheetId="0">'Приложение №8'!$A$1:$D$25</definedName>
  </definedNames>
  <calcPr fullCalcOnLoad="1"/>
</workbook>
</file>

<file path=xl/sharedStrings.xml><?xml version="1.0" encoding="utf-8"?>
<sst xmlns="http://schemas.openxmlformats.org/spreadsheetml/2006/main" count="26" uniqueCount="25">
  <si>
    <t>к  решению Совета поселения</t>
  </si>
  <si>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</si>
  <si>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</si>
  <si>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</si>
  <si>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</si>
  <si>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</si>
  <si>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Основное мероприятие "Охрана общественного порядка и профилактика правонарушений"</t>
  </si>
  <si>
    <t>сельского поселения Сентябрьский</t>
  </si>
  <si>
    <t xml:space="preserve">Всего на 2019 год </t>
  </si>
  <si>
    <t>Муниципальная программа Нефтеюганского района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</si>
  <si>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</si>
  <si>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"Реализация проектов "Народный бюджет"</t>
  </si>
  <si>
    <t xml:space="preserve">Иные межбюджетные трансферты, предоставляемые из бюджета Нефтеюганского района сельскому поселению Сентябрьский на 2019 год </t>
  </si>
  <si>
    <t>ИТОГО</t>
  </si>
  <si>
    <t>Муниципальная программа Нефтеюганского района "Защита населения и территорий от чрезвычайных ситуаций, обеспечение пожарной безопасности на территории сельского поеления Сентябрьский на 2019-2025 годы"</t>
  </si>
  <si>
    <t>Основное мероприятие "Мероприятия по обеспечению пожарной безопасности на территории с.п. Сентябрьский"</t>
  </si>
  <si>
    <t>Обеспечение защиты информации и персональных данных</t>
  </si>
  <si>
    <t>Муниципальная программа Нефтеюганского района "Обеспечение доступным и комфортным жильем жителей Нефтеюганского района в 2019-2024 годах и на период до 2030 года"</t>
  </si>
  <si>
    <t>Основное мероприятие "Уплата выкупной цены собственникам помещений в домах, в отношении которых принято решение о сносе"</t>
  </si>
  <si>
    <t>Муниципальная программа Нефтеюганского района "Развитие информационной общества Нефтеюганского района на 2019-2024 годы и на период до 2030 года"</t>
  </si>
  <si>
    <t>Основное мероприятие "Благоустройство территорий поселений"</t>
  </si>
  <si>
    <t>Основное мероприятие "Реализация мероприятий направленных на повышение квалификации"</t>
  </si>
  <si>
    <t>Муниципальная программа Нефтеюганского района "Совершенствование муниципального управления в Нефтеюганском районе на 2019-2024 годы и на период до 2030 года"</t>
  </si>
  <si>
    <t>Приложение 8</t>
  </si>
  <si>
    <t>от 20.12.2019 г. №75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</si>
</sst>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  <numFmt numFmtId="178" formatCode="0.0"/>
    <numFmt numFmtId="179" formatCode="0.000"/>
    <numFmt numFmtId="180" formatCode="0.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172" fontId="1" fillId="33" borderId="0" xfId="0" applyNumberFormat="1" applyFont="1" applyFill="1" applyAlignment="1">
      <alignment horizontal="left" vertical="center" wrapText="1"/>
    </xf>
    <xf numFmtId="0" fontId="4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vertical="center" wrapText="1"/>
    </xf>
    <xf numFmtId="0" fontId="6" fillId="34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vertical="center" wrapText="1"/>
    </xf>
    <xf numFmtId="174" fontId="3" fillId="34" borderId="10" xfId="0" applyNumberFormat="1" applyFont="1" applyFill="1" applyBorder="1" applyAlignment="1">
      <alignment vertical="center" wrapText="1"/>
    </xf>
    <xf numFmtId="174" fontId="2" fillId="34" borderId="1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2" fillId="34" borderId="11" xfId="0" applyNumberFormat="1" applyFont="1" applyFill="1" applyBorder="1" applyAlignment="1">
      <alignment vertical="center" wrapText="1"/>
    </xf>
    <xf numFmtId="174" fontId="2" fillId="34" borderId="12" xfId="0" applyNumberFormat="1" applyFont="1" applyFill="1" applyBorder="1" applyAlignment="1">
      <alignment vertical="center" wrapText="1"/>
    </xf>
    <xf numFmtId="172" fontId="3" fillId="0" borderId="13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4" fontId="2" fillId="34" borderId="13" xfId="0" applyNumberFormat="1" applyFont="1" applyFill="1" applyBorder="1" applyAlignment="1">
      <alignment vertical="center" wrapText="1"/>
    </xf>
    <xf numFmtId="174" fontId="3" fillId="34" borderId="13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36"/>
  <sheetViews>
    <sheetView tabSelected="1" view="pageBreakPreview" zoomScaleNormal="70" zoomScaleSheetLayoutView="100" zoomScalePageLayoutView="0" workbookViewId="0" topLeftCell="A7">
      <selection activeCell="B25" sqref="B25"/>
    </sheetView>
  </sheetViews>
  <sheetFormatPr defaultColWidth="9.140625" defaultRowHeight="12.75"/>
  <cols>
    <col min="1" max="1" width="97.7109375" style="30" customWidth="1"/>
    <col min="2" max="2" width="19.7109375" style="31" customWidth="1"/>
    <col min="3" max="3" width="22.140625" style="28" customWidth="1"/>
    <col min="4" max="4" width="26.7109375" style="28" customWidth="1"/>
    <col min="5" max="16384" width="9.140625" style="29" customWidth="1"/>
  </cols>
  <sheetData>
    <row r="1" spans="1:5" s="3" customFormat="1" ht="12.75">
      <c r="A1" s="1"/>
      <c r="B1" s="2"/>
      <c r="C1" s="57" t="s">
        <v>23</v>
      </c>
      <c r="D1" s="57"/>
      <c r="E1" s="57"/>
    </row>
    <row r="2" spans="1:5" s="3" customFormat="1" ht="16.5" customHeight="1">
      <c r="A2" s="4"/>
      <c r="B2" s="2"/>
      <c r="C2" s="57" t="s">
        <v>0</v>
      </c>
      <c r="D2" s="57"/>
      <c r="E2" s="57"/>
    </row>
    <row r="3" spans="1:5" s="3" customFormat="1" ht="15.75" customHeight="1">
      <c r="A3" s="4"/>
      <c r="B3" s="2"/>
      <c r="C3" s="57" t="s">
        <v>7</v>
      </c>
      <c r="D3" s="57"/>
      <c r="E3" s="5"/>
    </row>
    <row r="4" spans="1:5" s="3" customFormat="1" ht="12.75">
      <c r="A4" s="1"/>
      <c r="B4" s="2"/>
      <c r="C4" s="57" t="s">
        <v>24</v>
      </c>
      <c r="D4" s="57"/>
      <c r="E4" s="57"/>
    </row>
    <row r="5" spans="1:4" s="3" customFormat="1" ht="12.75">
      <c r="A5" s="4"/>
      <c r="B5" s="2"/>
      <c r="C5" s="6"/>
      <c r="D5" s="6"/>
    </row>
    <row r="6" spans="1:4" s="3" customFormat="1" ht="12.75">
      <c r="A6" s="60" t="s">
        <v>12</v>
      </c>
      <c r="B6" s="60"/>
      <c r="C6" s="60"/>
      <c r="D6" s="60"/>
    </row>
    <row r="7" spans="1:4" s="9" customFormat="1" ht="12.75">
      <c r="A7" s="7"/>
      <c r="B7" s="8"/>
      <c r="D7" s="10" t="s">
        <v>2</v>
      </c>
    </row>
    <row r="8" spans="1:4" s="9" customFormat="1" ht="12.75">
      <c r="A8" s="59" t="s">
        <v>3</v>
      </c>
      <c r="B8" s="56" t="s">
        <v>8</v>
      </c>
      <c r="C8" s="58" t="s">
        <v>1</v>
      </c>
      <c r="D8" s="58"/>
    </row>
    <row r="9" spans="1:4" s="13" customFormat="1" ht="41.25" customHeight="1">
      <c r="A9" s="59"/>
      <c r="B9" s="56"/>
      <c r="C9" s="12" t="s">
        <v>5</v>
      </c>
      <c r="D9" s="12" t="s">
        <v>4</v>
      </c>
    </row>
    <row r="10" spans="1:4" s="15" customFormat="1" ht="12.75">
      <c r="A10" s="32">
        <v>1</v>
      </c>
      <c r="B10" s="11">
        <v>2</v>
      </c>
      <c r="C10" s="14">
        <v>3</v>
      </c>
      <c r="D10" s="14">
        <v>4</v>
      </c>
    </row>
    <row r="11" spans="1:4" s="3" customFormat="1" ht="45" customHeight="1">
      <c r="A11" s="42" t="s">
        <v>9</v>
      </c>
      <c r="B11" s="52">
        <f aca="true" t="shared" si="0" ref="B11:B16">SUM(C11:D11)</f>
        <v>13.6092</v>
      </c>
      <c r="C11" s="52">
        <f>C12</f>
        <v>0</v>
      </c>
      <c r="D11" s="52">
        <f>D12</f>
        <v>13.6092</v>
      </c>
    </row>
    <row r="12" spans="1:4" s="3" customFormat="1" ht="21" customHeight="1">
      <c r="A12" s="33" t="s">
        <v>6</v>
      </c>
      <c r="B12" s="16">
        <f t="shared" si="0"/>
        <v>13.6092</v>
      </c>
      <c r="C12" s="17">
        <v>0</v>
      </c>
      <c r="D12" s="17">
        <v>13.6092</v>
      </c>
    </row>
    <row r="13" spans="1:4" s="3" customFormat="1" ht="44.25" customHeight="1">
      <c r="A13" s="42" t="s">
        <v>10</v>
      </c>
      <c r="B13" s="52">
        <f>SUM(B14)</f>
        <v>3000</v>
      </c>
      <c r="C13" s="52">
        <f>C14</f>
        <v>2917.9955</v>
      </c>
      <c r="D13" s="52">
        <f>D14</f>
        <v>0</v>
      </c>
    </row>
    <row r="14" spans="1:4" s="3" customFormat="1" ht="22.5" customHeight="1">
      <c r="A14" s="33" t="s">
        <v>11</v>
      </c>
      <c r="B14" s="16">
        <v>3000</v>
      </c>
      <c r="C14" s="17">
        <v>2917.9955</v>
      </c>
      <c r="D14" s="17">
        <v>0</v>
      </c>
    </row>
    <row r="15" spans="1:4" s="3" customFormat="1" ht="42.75" customHeight="1">
      <c r="A15" s="42" t="s">
        <v>10</v>
      </c>
      <c r="B15" s="52">
        <f t="shared" si="0"/>
        <v>396.3</v>
      </c>
      <c r="C15" s="52">
        <f>C16</f>
        <v>396.3</v>
      </c>
      <c r="D15" s="52">
        <f>D16</f>
        <v>0</v>
      </c>
    </row>
    <row r="16" spans="1:4" s="3" customFormat="1" ht="23.25" customHeight="1">
      <c r="A16" s="33" t="s">
        <v>20</v>
      </c>
      <c r="B16" s="16">
        <f t="shared" si="0"/>
        <v>396.3</v>
      </c>
      <c r="C16" s="17">
        <v>396.3</v>
      </c>
      <c r="D16" s="17">
        <v>0</v>
      </c>
    </row>
    <row r="17" spans="1:4" s="3" customFormat="1" ht="47.25" customHeight="1">
      <c r="A17" s="42" t="s">
        <v>14</v>
      </c>
      <c r="B17" s="52">
        <f>SUM(B18)</f>
        <v>15.45</v>
      </c>
      <c r="C17" s="52">
        <f>C18</f>
        <v>15.45</v>
      </c>
      <c r="D17" s="52">
        <f>D18</f>
        <v>0</v>
      </c>
    </row>
    <row r="18" spans="1:5" s="3" customFormat="1" ht="27.75" customHeight="1">
      <c r="A18" s="34" t="s">
        <v>15</v>
      </c>
      <c r="B18" s="44">
        <f>SUM(C18:D18)</f>
        <v>15.45</v>
      </c>
      <c r="C18" s="45">
        <v>15.45</v>
      </c>
      <c r="D18" s="43">
        <v>0</v>
      </c>
      <c r="E18" s="36"/>
    </row>
    <row r="19" spans="1:5" s="3" customFormat="1" ht="27.75" customHeight="1">
      <c r="A19" s="40" t="s">
        <v>17</v>
      </c>
      <c r="B19" s="46">
        <f aca="true" t="shared" si="1" ref="B19:B24">SUM(C19:D19)</f>
        <v>17005.20359</v>
      </c>
      <c r="C19" s="46">
        <f>SUM(C20)</f>
        <v>17005.20359</v>
      </c>
      <c r="D19" s="46">
        <f>SUM(D20)</f>
        <v>0</v>
      </c>
      <c r="E19" s="37"/>
    </row>
    <row r="20" spans="1:5" s="3" customFormat="1" ht="27.75" customHeight="1">
      <c r="A20" s="41" t="s">
        <v>18</v>
      </c>
      <c r="B20" s="50">
        <v>17005.20359</v>
      </c>
      <c r="C20" s="50">
        <v>17005.20359</v>
      </c>
      <c r="D20" s="50">
        <v>0</v>
      </c>
      <c r="E20" s="38"/>
    </row>
    <row r="21" spans="1:6" s="3" customFormat="1" ht="35.25" customHeight="1">
      <c r="A21" s="48" t="s">
        <v>19</v>
      </c>
      <c r="B21" s="46">
        <f t="shared" si="1"/>
        <v>99.81</v>
      </c>
      <c r="C21" s="46">
        <f>SUM(C22)</f>
        <v>99.81</v>
      </c>
      <c r="D21" s="46">
        <f>SUM(D22)</f>
        <v>0</v>
      </c>
      <c r="E21" s="37"/>
      <c r="F21" s="36"/>
    </row>
    <row r="22" spans="1:6" s="3" customFormat="1" ht="27.75" customHeight="1">
      <c r="A22" s="49" t="s">
        <v>16</v>
      </c>
      <c r="B22" s="47">
        <f t="shared" si="1"/>
        <v>99.81</v>
      </c>
      <c r="C22" s="47">
        <v>99.81</v>
      </c>
      <c r="D22" s="47">
        <v>0</v>
      </c>
      <c r="E22" s="38"/>
      <c r="F22" s="36"/>
    </row>
    <row r="23" spans="1:6" s="3" customFormat="1" ht="27.75" customHeight="1">
      <c r="A23" s="55" t="s">
        <v>22</v>
      </c>
      <c r="B23" s="54">
        <f t="shared" si="1"/>
        <v>49.2</v>
      </c>
      <c r="C23" s="54">
        <f>SUM(C24)</f>
        <v>49.2</v>
      </c>
      <c r="D23" s="54">
        <f>SUM(D24)</f>
        <v>0</v>
      </c>
      <c r="E23" s="38"/>
      <c r="F23" s="36"/>
    </row>
    <row r="24" spans="1:6" s="3" customFormat="1" ht="27.75" customHeight="1">
      <c r="A24" s="49" t="s">
        <v>21</v>
      </c>
      <c r="B24" s="53">
        <f t="shared" si="1"/>
        <v>49.2</v>
      </c>
      <c r="C24" s="53">
        <v>49.2</v>
      </c>
      <c r="D24" s="53">
        <v>0</v>
      </c>
      <c r="E24" s="38"/>
      <c r="F24" s="36"/>
    </row>
    <row r="25" spans="1:5" s="18" customFormat="1" ht="21" customHeight="1">
      <c r="A25" s="35" t="s">
        <v>13</v>
      </c>
      <c r="B25" s="51">
        <f>SUM(B11+B13+B15+B17+B19+B21+B23)</f>
        <v>20579.572790000002</v>
      </c>
      <c r="C25" s="51">
        <f>SUM(C11+C13+C15+C17+C19+C21+C23)</f>
        <v>20483.959090000004</v>
      </c>
      <c r="D25" s="51">
        <f>SUM(D11+D13+D15+D17+D19+D21+D23)</f>
        <v>13.6092</v>
      </c>
      <c r="E25" s="39"/>
    </row>
    <row r="26" spans="1:4" s="3" customFormat="1" ht="12.75">
      <c r="A26" s="4"/>
      <c r="B26" s="19"/>
      <c r="C26" s="6"/>
      <c r="D26" s="6"/>
    </row>
    <row r="27" spans="1:4" s="3" customFormat="1" ht="12.75">
      <c r="A27" s="20"/>
      <c r="B27" s="21"/>
      <c r="C27" s="6"/>
      <c r="D27" s="22"/>
    </row>
    <row r="28" spans="1:4" s="3" customFormat="1" ht="12.75">
      <c r="A28" s="23"/>
      <c r="B28" s="24"/>
      <c r="C28" s="6"/>
      <c r="D28" s="6"/>
    </row>
    <row r="29" spans="1:4" s="3" customFormat="1" ht="12.75">
      <c r="A29" s="25"/>
      <c r="B29" s="19"/>
      <c r="C29" s="6"/>
      <c r="D29" s="6"/>
    </row>
    <row r="30" spans="1:4" s="3" customFormat="1" ht="12.75">
      <c r="A30" s="4"/>
      <c r="B30" s="19"/>
      <c r="C30" s="6"/>
      <c r="D30" s="6"/>
    </row>
    <row r="31" spans="1:4" s="3" customFormat="1" ht="12.75">
      <c r="A31" s="4"/>
      <c r="B31" s="19"/>
      <c r="C31" s="6"/>
      <c r="D31" s="6"/>
    </row>
    <row r="32" spans="1:4" s="3" customFormat="1" ht="12.75">
      <c r="A32" s="4"/>
      <c r="B32" s="19"/>
      <c r="C32" s="22"/>
      <c r="D32" s="6"/>
    </row>
    <row r="33" spans="1:4" s="3" customFormat="1" ht="12.75">
      <c r="A33" s="4"/>
      <c r="B33" s="19"/>
      <c r="C33" s="6"/>
      <c r="D33" s="6"/>
    </row>
    <row r="34" spans="1:2" ht="12.75">
      <c r="A34" s="26"/>
      <c r="B34" s="27"/>
    </row>
    <row r="35" spans="1:2" ht="12.75">
      <c r="A35" s="26"/>
      <c r="B35" s="27"/>
    </row>
    <row r="36" spans="1:2" ht="12.75">
      <c r="A36" s="26"/>
      <c r="B36" s="27"/>
    </row>
  </sheetData>
  <sheetProtection/>
  <mergeCells count="8">
    <mergeCell ref="B8:B9"/>
    <mergeCell ref="C1:E1"/>
    <mergeCell ref="C2:E2"/>
    <mergeCell ref="C4:E4"/>
    <mergeCell ref="C8:D8"/>
    <mergeCell ref="A8:A9"/>
    <mergeCell ref="A6:D6"/>
    <mergeCell ref="C3:D3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2019-12-23T04:03:33Z</cp:lastPrinted>
  <dcterms:created xsi:type="dcterms:W3CDTF">2016-11-23T12:22:59Z</dcterms:created>
  <dcterms:modified xsi:type="dcterms:W3CDTF">2019-12-23T05:21:11Z</dcterms:modified>
  <cp:category/>
  <cp:version/>
  <cp:contentType/>
  <cp:contentStatus/>
</cp:coreProperties>
</file>