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<sst xmlns="http://schemas.openxmlformats.org/spreadsheetml/2006/main" count="57" uniqueCount="57">
  <si>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/>
  </si>
  <si>
    <t>Код по ФКР</t>
  </si>
  <si>
    <t>Наименование расхода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</si>
  <si>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</si>
  <si>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</si>
  <si>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</si>
  <si>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</si>
  <si>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</si>
  <si>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</si>
  <si>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</si>
  <si>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</si>
  <si>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</si>
  <si>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</si>
  <si>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</si>
  <si>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</si>
  <si>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</si>
  <si>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</si>
  <si>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</si>
  <si>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</si>
  <si>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</si>
  <si>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</si>
  <si>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</si>
  <si>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</si>
  <si>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</si>
  <si>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</si>
  <si>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</si>
  <si>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</si>
  <si>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</si>
  <si>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</si>
  <si>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</si>
  <si>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</si>
  <si>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</si>
  <si>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</si>
  <si>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</si>
  <si>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</si>
  <si>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</si>
  <si>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</si>
  <si>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</si>
  <si>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</si>
  <si>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</si>
  <si>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</si>
  <si>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</si>
  <si>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</si>
  <si>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сельского поселения Сентябрьский</t>
  </si>
  <si>
    <t>тыс. руб.</t>
  </si>
  <si>
    <t>ИТОГО</t>
  </si>
  <si>
    <t>Плановый период</t>
  </si>
  <si>
    <t>Приложение 5.1</t>
  </si>
  <si>
    <t>Распределение бюджетных ассигнований по разделам и подразделам классификации расходов бюджета сельского поселения Сентябрьский на плановый период 2022-2023 годов</t>
  </si>
  <si>
    <t>2022 год</t>
  </si>
  <si>
    <t>2023 год</t>
  </si>
  <si>
    <t>0310</t>
  </si>
  <si>
    <t>Сельское хозяйство и рыболовство</t>
  </si>
  <si>
    <t>0405</t>
  </si>
  <si>
    <t>Защита населения и территории от чрезвычайных ситуаций природного и техногенного характера, пожарная безопасность</t>
  </si>
  <si>
    <t>к решению Совета депутатов</t>
  </si>
  <si>
    <t xml:space="preserve">№121 от 03.12.2020 г.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</si>
</sst>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33" borderId="0" xfId="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view="pageBreakPreview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39.7109375" style="1" customWidth="1"/>
    <col min="7" max="8" width="8.7109375" style="1" customWidth="1"/>
    <col min="9" max="9" width="5.7109375" style="1" customWidth="1"/>
    <col min="10" max="10" width="0.13671875" style="1" customWidth="1"/>
    <col min="11" max="11" width="1.7109375" style="1" customWidth="1"/>
    <col min="12" max="12" width="8.7109375" style="1" customWidth="1"/>
    <col min="13" max="14" width="13.7109375" style="1" customWidth="1"/>
  </cols>
  <sheetData>
    <row r="1" spans="2:17" ht="12.75">
      <c r="B1"/>
      <c r="L1" s="12" t="s">
        <v>47</v>
      </c>
      <c r="M1" s="13"/>
      <c r="N1" s="13"/>
      <c r="O1" s="1"/>
      <c r="P1" s="1"/>
      <c r="Q1" s="1"/>
    </row>
    <row r="2" spans="2:17" ht="12.75">
      <c r="B2"/>
      <c r="L2" s="13" t="s">
        <v>55</v>
      </c>
      <c r="M2" s="13"/>
      <c r="N2" s="13"/>
      <c r="O2" s="13"/>
      <c r="P2" s="1"/>
      <c r="Q2" s="1"/>
    </row>
    <row r="3" spans="2:17" ht="12.75">
      <c r="B3"/>
      <c r="L3" s="13" t="s">
        <v>43</v>
      </c>
      <c r="M3" s="13"/>
      <c r="N3" s="13"/>
      <c r="O3" s="13"/>
      <c r="P3" s="1"/>
      <c r="Q3" s="1"/>
    </row>
    <row r="4" spans="2:17" ht="12.75">
      <c r="B4"/>
      <c r="L4" s="13" t="s">
        <v>56</v>
      </c>
      <c r="M4" s="13"/>
      <c r="N4" s="13"/>
      <c r="O4" s="13"/>
      <c r="P4" s="1"/>
      <c r="Q4" s="1"/>
    </row>
    <row r="5" spans="2:15" ht="12.75">
      <c r="B5"/>
      <c r="G5" s="2"/>
      <c r="O5" s="1"/>
    </row>
    <row r="6" spans="1:14" s="1" customFormat="1" ht="28.5" customHeight="1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7"/>
    </row>
    <row r="7" spans="1:14" s="1" customFormat="1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 t="s">
        <v>0</v>
      </c>
      <c r="M7" s="3"/>
      <c r="N7" s="3" t="s">
        <v>44</v>
      </c>
    </row>
    <row r="8" spans="1:14" s="1" customFormat="1" ht="13.5" customHeight="1">
      <c r="A8" s="22" t="s">
        <v>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1" t="s">
        <v>1</v>
      </c>
      <c r="M8" s="21" t="s">
        <v>46</v>
      </c>
      <c r="N8" s="21"/>
    </row>
    <row r="9" spans="1:14" s="1" customFormat="1" ht="24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1"/>
      <c r="M9" s="8" t="s">
        <v>49</v>
      </c>
      <c r="N9" s="8" t="s">
        <v>50</v>
      </c>
    </row>
    <row r="10" spans="1:14" s="1" customFormat="1" ht="12.75" customHeight="1">
      <c r="A10" s="18">
        <v>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4">
        <v>2</v>
      </c>
      <c r="M10" s="4">
        <v>3</v>
      </c>
      <c r="N10" s="4">
        <v>4</v>
      </c>
    </row>
    <row r="11" spans="1:14" s="1" customFormat="1" ht="13.5" customHeight="1">
      <c r="A11" s="19" t="s">
        <v>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5" t="s">
        <v>3</v>
      </c>
      <c r="M11" s="10">
        <f>SUM(M12:M15)</f>
        <v>18047.41733</v>
      </c>
      <c r="N11" s="10">
        <f>SUM(N12:N15)</f>
        <v>18776.25622</v>
      </c>
    </row>
    <row r="12" spans="1:14" s="1" customFormat="1" ht="24" customHeight="1">
      <c r="A12" s="20" t="s">
        <v>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5" t="s">
        <v>5</v>
      </c>
      <c r="M12" s="10">
        <v>2092</v>
      </c>
      <c r="N12" s="9">
        <v>2042</v>
      </c>
    </row>
    <row r="13" spans="1:14" s="1" customFormat="1" ht="24" customHeight="1">
      <c r="A13" s="20" t="s">
        <v>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5" t="s">
        <v>7</v>
      </c>
      <c r="M13" s="10">
        <v>6870</v>
      </c>
      <c r="N13" s="9">
        <v>6970</v>
      </c>
    </row>
    <row r="14" spans="1:14" s="1" customFormat="1" ht="13.5" customHeight="1">
      <c r="A14" s="20" t="s">
        <v>10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5" t="s">
        <v>9</v>
      </c>
      <c r="M14" s="10">
        <v>50</v>
      </c>
      <c r="N14" s="9">
        <v>50</v>
      </c>
    </row>
    <row r="15" spans="1:14" s="1" customFormat="1" ht="13.5" customHeight="1">
      <c r="A15" s="20" t="s">
        <v>12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5" t="s">
        <v>11</v>
      </c>
      <c r="M15" s="10">
        <v>9035.41733</v>
      </c>
      <c r="N15" s="9">
        <v>9714.25622</v>
      </c>
    </row>
    <row r="16" spans="1:14" s="1" customFormat="1" ht="13.5" customHeight="1">
      <c r="A16" s="19" t="s">
        <v>14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5" t="s">
        <v>13</v>
      </c>
      <c r="M16" s="10">
        <f>M17</f>
        <v>251.5375</v>
      </c>
      <c r="N16" s="10">
        <f>N17</f>
        <v>266.705</v>
      </c>
    </row>
    <row r="17" spans="1:14" s="1" customFormat="1" ht="13.5" customHeight="1">
      <c r="A17" s="20" t="s">
        <v>16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5" t="s">
        <v>15</v>
      </c>
      <c r="M17" s="10">
        <v>251.5375</v>
      </c>
      <c r="N17" s="9">
        <v>266.705</v>
      </c>
    </row>
    <row r="18" spans="1:14" s="1" customFormat="1" ht="13.5" customHeight="1">
      <c r="A18" s="19" t="s">
        <v>18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5" t="s">
        <v>17</v>
      </c>
      <c r="M18" s="10">
        <f>SUM(M19:M20)</f>
        <v>423.77556</v>
      </c>
      <c r="N18" s="10">
        <f>SUM(N19:N20)</f>
        <v>437.77556</v>
      </c>
    </row>
    <row r="19" spans="1:14" s="1" customFormat="1" ht="24" customHeight="1">
      <c r="A19" s="19" t="s">
        <v>54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4" t="s">
        <v>51</v>
      </c>
      <c r="M19" s="10">
        <v>114</v>
      </c>
      <c r="N19" s="9">
        <v>116</v>
      </c>
    </row>
    <row r="20" spans="1:14" s="1" customFormat="1" ht="13.5" customHeight="1">
      <c r="A20" s="20" t="s">
        <v>20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5" t="s">
        <v>19</v>
      </c>
      <c r="M20" s="10">
        <v>309.77556</v>
      </c>
      <c r="N20" s="9">
        <v>321.77556</v>
      </c>
    </row>
    <row r="21" spans="1:14" s="1" customFormat="1" ht="13.5" customHeight="1">
      <c r="A21" s="19" t="s">
        <v>22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5" t="s">
        <v>21</v>
      </c>
      <c r="M21" s="10">
        <f>SUM(M22:M24)</f>
        <v>2911.5037</v>
      </c>
      <c r="N21" s="10">
        <f>SUM(N22:N24)</f>
        <v>2924.029</v>
      </c>
    </row>
    <row r="22" spans="1:14" s="1" customFormat="1" ht="13.5" customHeight="1">
      <c r="A22" s="19" t="s">
        <v>52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4" t="s">
        <v>53</v>
      </c>
      <c r="M22" s="15">
        <v>33.3037</v>
      </c>
      <c r="N22" s="15">
        <v>33.829</v>
      </c>
    </row>
    <row r="23" spans="1:14" s="1" customFormat="1" ht="13.5" customHeight="1">
      <c r="A23" s="20" t="s">
        <v>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5" t="s">
        <v>23</v>
      </c>
      <c r="M23" s="10">
        <v>1727.2</v>
      </c>
      <c r="N23" s="9">
        <v>1775.2</v>
      </c>
    </row>
    <row r="24" spans="1:14" s="1" customFormat="1" ht="13.5" customHeight="1">
      <c r="A24" s="20" t="s">
        <v>26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5" t="s">
        <v>25</v>
      </c>
      <c r="M24" s="10">
        <v>1151</v>
      </c>
      <c r="N24" s="9">
        <v>1115</v>
      </c>
    </row>
    <row r="25" spans="1:14" s="1" customFormat="1" ht="13.5" customHeight="1">
      <c r="A25" s="19" t="s">
        <v>28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5" t="s">
        <v>27</v>
      </c>
      <c r="M25" s="10">
        <f>M27+M26</f>
        <v>4591.61499</v>
      </c>
      <c r="N25" s="10">
        <f>N27+N26</f>
        <v>3842.1761</v>
      </c>
    </row>
    <row r="26" spans="1:14" s="1" customFormat="1" ht="13.5" customHeight="1">
      <c r="A26" s="20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5" t="s">
        <v>29</v>
      </c>
      <c r="M26" s="10">
        <v>732</v>
      </c>
      <c r="N26" s="9">
        <v>765</v>
      </c>
    </row>
    <row r="27" spans="1:14" s="1" customFormat="1" ht="13.5" customHeight="1">
      <c r="A27" s="20" t="s">
        <v>32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5" t="s">
        <v>31</v>
      </c>
      <c r="M27" s="10">
        <v>3859.61499</v>
      </c>
      <c r="N27" s="9">
        <v>3077.1761</v>
      </c>
    </row>
    <row r="28" spans="1:14" s="1" customFormat="1" ht="13.5" customHeight="1">
      <c r="A28" s="19" t="s">
        <v>34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5" t="s">
        <v>33</v>
      </c>
      <c r="M28" s="10">
        <f>M29</f>
        <v>0.844</v>
      </c>
      <c r="N28" s="10">
        <f>N29</f>
        <v>0.844</v>
      </c>
    </row>
    <row r="29" spans="1:14" s="1" customFormat="1" ht="13.5" customHeight="1">
      <c r="A29" s="20" t="s">
        <v>36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5" t="s">
        <v>35</v>
      </c>
      <c r="M29" s="10">
        <v>0.844</v>
      </c>
      <c r="N29" s="9">
        <v>0.844</v>
      </c>
    </row>
    <row r="30" spans="1:14" s="1" customFormat="1" ht="13.5" customHeight="1">
      <c r="A30" s="19" t="s">
        <v>38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5" t="s">
        <v>37</v>
      </c>
      <c r="M30" s="10">
        <f>M31+M32</f>
        <v>270</v>
      </c>
      <c r="N30" s="10">
        <f>SUM(N31:N32)</f>
        <v>280</v>
      </c>
    </row>
    <row r="31" spans="1:14" s="1" customFormat="1" ht="13.5" customHeight="1">
      <c r="A31" s="20" t="s">
        <v>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5" t="s">
        <v>39</v>
      </c>
      <c r="M31" s="10">
        <v>60</v>
      </c>
      <c r="N31" s="9">
        <v>60</v>
      </c>
    </row>
    <row r="32" spans="1:14" s="1" customFormat="1" ht="13.5" customHeight="1">
      <c r="A32" s="20" t="s">
        <v>42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5" t="s">
        <v>41</v>
      </c>
      <c r="M32" s="10">
        <v>210</v>
      </c>
      <c r="N32" s="10">
        <v>220</v>
      </c>
    </row>
    <row r="33" spans="1:14" s="1" customFormat="1" ht="15" customHeight="1">
      <c r="A33" s="23" t="s">
        <v>45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6"/>
      <c r="M33" s="11">
        <f>M11+M16+M18+M21+M25+M28+M30</f>
        <v>26496.69308</v>
      </c>
      <c r="N33" s="11">
        <f>N11+N16+N18+N21+N25+N28+N30</f>
        <v>26527.78588</v>
      </c>
    </row>
  </sheetData>
  <sheetProtection/>
  <mergeCells count="28">
    <mergeCell ref="A33:K33"/>
    <mergeCell ref="A31:K31"/>
    <mergeCell ref="A32:K32"/>
    <mergeCell ref="A25:K25"/>
    <mergeCell ref="A26:K26"/>
    <mergeCell ref="A27:K27"/>
    <mergeCell ref="A28:K28"/>
    <mergeCell ref="A29:K29"/>
    <mergeCell ref="A30:K30"/>
    <mergeCell ref="A18:K18"/>
    <mergeCell ref="A19:K19"/>
    <mergeCell ref="A20:K20"/>
    <mergeCell ref="A21:K21"/>
    <mergeCell ref="A23:K23"/>
    <mergeCell ref="A24:K24"/>
    <mergeCell ref="A22:K22"/>
    <mergeCell ref="A12:K12"/>
    <mergeCell ref="A13:K13"/>
    <mergeCell ref="A14:K14"/>
    <mergeCell ref="A15:K15"/>
    <mergeCell ref="A16:K16"/>
    <mergeCell ref="A17:K17"/>
    <mergeCell ref="A6:M6"/>
    <mergeCell ref="A10:K10"/>
    <mergeCell ref="A11:K11"/>
    <mergeCell ref="M8:N8"/>
    <mergeCell ref="A8:K9"/>
    <mergeCell ref="L8:L9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2018-11-15T11:14:33Z</cp:lastPrinted>
  <dcterms:created xsi:type="dcterms:W3CDTF">2018-11-15T10:23:55Z</dcterms:created>
  <dcterms:modified xsi:type="dcterms:W3CDTF">2020-12-04T06:38:18Z</dcterms:modified>
  <cp:category/>
  <cp:version/>
  <cp:contentType/>
  <cp:contentStatus/>
</cp:coreProperties>
</file>