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45" tabRatio="671" activeTab="0"/>
  </bookViews>
  <sheets>
    <sheet name="приложение " sheetId="1" r:id="rId1"/>
  </sheets>
  <definedNames>
    <definedName name="воврат">#REF!</definedName>
    <definedName name="_xlnm.Print_Area" localSheetId="0">'приложение '!$A$1:$U$43</definedName>
  </definedNames>
  <calcPr fullCalcOnLoad="1"/>
</workbook>
</file>

<file path=xl/sharedStrings.xml><?xml version="1.0" encoding="utf-8"?>
<sst xmlns="http://schemas.openxmlformats.org/spreadsheetml/2006/main" count="128" uniqueCount="78">
  <si>
    <t>Всего:</t>
  </si>
  <si>
    <t>сельского поселения Сентябрьский</t>
  </si>
  <si>
    <t>№ п.п.</t>
  </si>
  <si>
    <t>Наименование</t>
  </si>
  <si>
    <t>Исполнитель программы</t>
  </si>
  <si>
    <t>Ведомство</t>
  </si>
  <si>
    <t>Раздел</t>
  </si>
  <si>
    <t>Подраздел</t>
  </si>
  <si>
    <t>Целевая статья</t>
  </si>
  <si>
    <t>КВР</t>
  </si>
  <si>
    <t>1.</t>
  </si>
  <si>
    <t>МУ «Администрация поселения Сентябрьский»</t>
  </si>
  <si>
    <t>650</t>
  </si>
  <si>
    <t>ОБ</t>
  </si>
  <si>
    <t>МБ</t>
  </si>
  <si>
    <t>04</t>
  </si>
  <si>
    <t>09</t>
  </si>
  <si>
    <t>2.</t>
  </si>
  <si>
    <t>05</t>
  </si>
  <si>
    <t>01</t>
  </si>
  <si>
    <t>3.</t>
  </si>
  <si>
    <t>03</t>
  </si>
  <si>
    <t>4.</t>
  </si>
  <si>
    <t>07</t>
  </si>
  <si>
    <t>5.</t>
  </si>
  <si>
    <t>6.</t>
  </si>
  <si>
    <t>7.</t>
  </si>
  <si>
    <t>10</t>
  </si>
  <si>
    <t>МКУ «Управление по делам администрации»</t>
  </si>
  <si>
    <t>14</t>
  </si>
  <si>
    <t>8.</t>
  </si>
  <si>
    <t>04.0.01.99990</t>
  </si>
  <si>
    <t>05.0.02.99990</t>
  </si>
  <si>
    <t>03.0.01.82300</t>
  </si>
  <si>
    <t>03.0.01.S2300</t>
  </si>
  <si>
    <t>08.0.01.99990</t>
  </si>
  <si>
    <t>02.0.01.99990</t>
  </si>
  <si>
    <t>07.0.01.99990</t>
  </si>
  <si>
    <t xml:space="preserve">01.0.02.20902 </t>
  </si>
  <si>
    <t>МУ «Администрация поселения Сентябрьский»/МКУ «Управление по делам администрации»</t>
  </si>
  <si>
    <t>9.</t>
  </si>
  <si>
    <t>09.0.01.99990</t>
  </si>
  <si>
    <t>13</t>
  </si>
  <si>
    <t>05.0.F2.55550</t>
  </si>
  <si>
    <t>05.0.03.84290</t>
  </si>
  <si>
    <t>06</t>
  </si>
  <si>
    <t xml:space="preserve">Муниципальная программа "Совершенствование муниципального управления в сельском поселении Сентябрьский на  2019-2025 годы"
</t>
  </si>
  <si>
    <t xml:space="preserve">Муниципальная программа «Развитие транспортной системы сельского поселения Сентябрьский на 2019-2025 годы» 
</t>
  </si>
  <si>
    <t>Муниципальная программа «Профилактика терроризма, экстремизма, гармонизация межэтнических и межкультурных отношений в сельском поселении Сентябрьский на 2019-2025 годы»</t>
  </si>
  <si>
    <t>Муниципальная программа «Профилактика правонарушений в отдельных сферах жизнедеятельности граждан в сельском поселении Сентябрьский на 2019-2025 годы»</t>
  </si>
  <si>
    <t xml:space="preserve"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
</t>
  </si>
  <si>
    <t xml:space="preserve">Муниципальная программа "Развитие молодежной политики в сельском поселении Сентябрьский на 2019-2025 годы"
</t>
  </si>
  <si>
    <t xml:space="preserve">Муниципальная программа "Управление имуществом в сельском поселении Сентябрьский на 2019-2025 годы"
</t>
  </si>
  <si>
    <t xml:space="preserve"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
</t>
  </si>
  <si>
    <t>ФБ</t>
  </si>
  <si>
    <t>06.0.01.02040</t>
  </si>
  <si>
    <t>06.0.01.20904</t>
  </si>
  <si>
    <t>06.0.01.99990</t>
  </si>
  <si>
    <t>06.0.02.89020</t>
  </si>
  <si>
    <t>06.0.03.02400</t>
  </si>
  <si>
    <t>03.0.02.99990</t>
  </si>
  <si>
    <t>06.0.09.84200</t>
  </si>
  <si>
    <t>05.0.01.89671</t>
  </si>
  <si>
    <t>05.0.01.20671</t>
  </si>
  <si>
    <t>05.0.01.89672</t>
  </si>
  <si>
    <t>05.0.01.20672</t>
  </si>
  <si>
    <t>05.0.F2.99990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</si>
  <si>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</si>
  <si>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Отклонение</t>
  </si>
  <si>
    <t>Уточнено             на 2021 год</t>
  </si>
  <si>
    <t>Утверждено     на 2021 год</t>
  </si>
  <si>
    <t>04.0.02.99990</t>
  </si>
  <si>
    <t xml:space="preserve">Приложение 5                     </t>
  </si>
  <si>
    <t>Объем средств на реализацию муниципальных целевых программ сельского поселения Сентябрьский на 2021 год  и плановый период 2022 - 2023 годов</t>
  </si>
  <si>
    <t>Утверждено   на 2022 год</t>
  </si>
  <si>
    <t>Утверждено на 2023 год</t>
  </si>
  <si>
    <t>к решению Совета депутатов</t>
  </si>
  <si>
    <t>от  28.01.2021 г. №129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</si>
</sst>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9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2" fillId="0" borderId="0" xfId="54" applyFont="1" applyAlignment="1">
      <alignment horizontal="center"/>
      <protection/>
    </xf>
    <xf numFmtId="0" fontId="22" fillId="24" borderId="0" xfId="54" applyFont="1" applyFill="1" applyAlignment="1">
      <alignment horizontal="left" vertical="center"/>
      <protection/>
    </xf>
    <xf numFmtId="0" fontId="23" fillId="24" borderId="0" xfId="54" applyFont="1" applyFill="1">
      <alignment/>
      <protection/>
    </xf>
    <xf numFmtId="0" fontId="22" fillId="0" borderId="0" xfId="54" applyFont="1">
      <alignment/>
      <protection/>
    </xf>
    <xf numFmtId="0" fontId="22" fillId="0" borderId="0" xfId="54" applyFont="1" applyAlignment="1">
      <alignment wrapText="1"/>
      <protection/>
    </xf>
    <xf numFmtId="223" fontId="22" fillId="0" borderId="0" xfId="54" applyNumberFormat="1" applyFont="1" applyAlignment="1">
      <alignment vertical="top"/>
      <protection/>
    </xf>
    <xf numFmtId="0" fontId="22" fillId="0" borderId="0" xfId="54" applyFont="1" applyBorder="1" applyAlignment="1">
      <alignment/>
      <protection/>
    </xf>
    <xf numFmtId="0" fontId="22" fillId="0" borderId="0" xfId="54" applyFont="1" applyBorder="1" applyAlignment="1">
      <alignment horizontal="center"/>
      <protection/>
    </xf>
    <xf numFmtId="0" fontId="22" fillId="0" borderId="0" xfId="54" applyFont="1" applyBorder="1">
      <alignment/>
      <protection/>
    </xf>
    <xf numFmtId="0" fontId="22" fillId="0" borderId="10" xfId="0" applyFont="1" applyBorder="1" applyAlignment="1">
      <alignment horizontal="center" vertical="center" wrapText="1"/>
    </xf>
    <xf numFmtId="0" fontId="22" fillId="24" borderId="10" xfId="54" applyFont="1" applyFill="1" applyBorder="1" applyAlignment="1">
      <alignment horizontal="center" vertical="center" wrapText="1"/>
      <protection/>
    </xf>
    <xf numFmtId="223" fontId="22" fillId="24" borderId="10" xfId="54" applyNumberFormat="1" applyFont="1" applyFill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22" fillId="0" borderId="0" xfId="54" applyFont="1" applyAlignment="1">
      <alignment horizontal="center" vertical="top"/>
      <protection/>
    </xf>
    <xf numFmtId="0" fontId="22" fillId="24" borderId="10" xfId="54" applyFont="1" applyFill="1" applyBorder="1" applyAlignment="1">
      <alignment horizontal="center" vertical="center"/>
      <protection/>
    </xf>
    <xf numFmtId="0" fontId="22" fillId="24" borderId="10" xfId="54" applyFont="1" applyFill="1" applyBorder="1" applyAlignment="1">
      <alignment horizontal="left" vertical="center" wrapText="1"/>
      <protection/>
    </xf>
    <xf numFmtId="49" fontId="22" fillId="24" borderId="10" xfId="54" applyNumberFormat="1" applyFont="1" applyFill="1" applyBorder="1" applyAlignment="1">
      <alignment horizontal="center" vertical="center"/>
      <protection/>
    </xf>
    <xf numFmtId="0" fontId="22" fillId="24" borderId="0" xfId="54" applyFont="1" applyFill="1" applyAlignment="1">
      <alignment horizontal="center" vertical="center"/>
      <protection/>
    </xf>
    <xf numFmtId="49" fontId="2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2" fillId="24" borderId="10" xfId="54" applyFont="1" applyFill="1" applyBorder="1" applyAlignment="1">
      <alignment vertical="center" wrapText="1"/>
      <protection/>
    </xf>
    <xf numFmtId="0" fontId="22" fillId="0" borderId="10" xfId="54" applyFont="1" applyFill="1" applyBorder="1" applyAlignment="1">
      <alignment horizontal="center" vertical="center"/>
      <protection/>
    </xf>
    <xf numFmtId="0" fontId="24" fillId="24" borderId="10" xfId="54" applyFont="1" applyFill="1" applyBorder="1" applyAlignment="1">
      <alignment vertical="top"/>
      <protection/>
    </xf>
    <xf numFmtId="49" fontId="24" fillId="24" borderId="10" xfId="54" applyNumberFormat="1" applyFont="1" applyFill="1" applyBorder="1" applyAlignment="1">
      <alignment horizontal="center" vertical="center" wrapText="1"/>
      <protection/>
    </xf>
    <xf numFmtId="178" fontId="24" fillId="24" borderId="10" xfId="54" applyNumberFormat="1" applyFont="1" applyFill="1" applyBorder="1" applyAlignment="1">
      <alignment horizontal="center" vertical="top"/>
      <protection/>
    </xf>
    <xf numFmtId="0" fontId="22" fillId="0" borderId="0" xfId="54" applyFont="1" applyFill="1" applyAlignment="1">
      <alignment horizontal="center" vertical="center"/>
      <protection/>
    </xf>
    <xf numFmtId="0" fontId="24" fillId="24" borderId="0" xfId="54" applyFont="1" applyFill="1" applyBorder="1" applyAlignment="1">
      <alignment horizontal="left" vertical="center"/>
      <protection/>
    </xf>
    <xf numFmtId="0" fontId="25" fillId="24" borderId="0" xfId="54" applyFont="1" applyFill="1" applyBorder="1" applyAlignment="1">
      <alignment horizontal="center" vertical="center" wrapText="1"/>
      <protection/>
    </xf>
    <xf numFmtId="49" fontId="24" fillId="24" borderId="0" xfId="54" applyNumberFormat="1" applyFont="1" applyFill="1" applyBorder="1" applyAlignment="1">
      <alignment horizontal="center" vertical="center" wrapText="1"/>
      <protection/>
    </xf>
    <xf numFmtId="223" fontId="24" fillId="24" borderId="0" xfId="54" applyNumberFormat="1" applyFont="1" applyFill="1" applyBorder="1" applyAlignment="1">
      <alignment horizontal="center" vertical="top"/>
      <protection/>
    </xf>
    <xf numFmtId="0" fontId="22" fillId="24" borderId="0" xfId="54" applyFont="1" applyFill="1" applyBorder="1" applyAlignment="1">
      <alignment horizontal="center"/>
      <protection/>
    </xf>
    <xf numFmtId="0" fontId="22" fillId="24" borderId="0" xfId="54" applyFont="1" applyFill="1" applyBorder="1">
      <alignment/>
      <protection/>
    </xf>
    <xf numFmtId="0" fontId="23" fillId="24" borderId="0" xfId="54" applyFont="1" applyFill="1" applyBorder="1">
      <alignment/>
      <protection/>
    </xf>
    <xf numFmtId="3" fontId="24" fillId="24" borderId="0" xfId="54" applyNumberFormat="1" applyFont="1" applyFill="1" applyBorder="1" applyAlignment="1">
      <alignment horizontal="center"/>
      <protection/>
    </xf>
    <xf numFmtId="0" fontId="22" fillId="24" borderId="0" xfId="54" applyFont="1" applyFill="1" applyBorder="1" applyAlignment="1">
      <alignment wrapText="1"/>
      <protection/>
    </xf>
    <xf numFmtId="223" fontId="22" fillId="24" borderId="0" xfId="54" applyNumberFormat="1" applyFont="1" applyFill="1" applyBorder="1" applyAlignment="1">
      <alignment horizontal="center" vertical="top"/>
      <protection/>
    </xf>
    <xf numFmtId="0" fontId="22" fillId="24" borderId="0" xfId="54" applyFont="1" applyFill="1" applyAlignment="1">
      <alignment horizontal="center"/>
      <protection/>
    </xf>
    <xf numFmtId="0" fontId="22" fillId="24" borderId="0" xfId="54" applyFont="1" applyFill="1">
      <alignment/>
      <protection/>
    </xf>
    <xf numFmtId="0" fontId="23" fillId="0" borderId="0" xfId="54" applyFont="1">
      <alignment/>
      <protection/>
    </xf>
    <xf numFmtId="0" fontId="22" fillId="24" borderId="0" xfId="54" applyFont="1" applyFill="1" applyAlignment="1">
      <alignment wrapText="1"/>
      <protection/>
    </xf>
    <xf numFmtId="223" fontId="22" fillId="24" borderId="0" xfId="54" applyNumberFormat="1" applyFont="1" applyFill="1" applyAlignment="1">
      <alignment horizontal="center" vertical="top"/>
      <protection/>
    </xf>
    <xf numFmtId="0" fontId="22" fillId="24" borderId="0" xfId="54" applyFont="1" applyFill="1" applyAlignment="1">
      <alignment horizontal="left" vertical="center" wrapText="1"/>
      <protection/>
    </xf>
    <xf numFmtId="0" fontId="22" fillId="24" borderId="0" xfId="54" applyFont="1" applyFill="1" applyAlignment="1">
      <alignment horizontal="left"/>
      <protection/>
    </xf>
    <xf numFmtId="0" fontId="22" fillId="24" borderId="0" xfId="54" applyFont="1" applyFill="1" applyAlignment="1">
      <alignment horizontal="left" wrapText="1"/>
      <protection/>
    </xf>
    <xf numFmtId="223" fontId="22" fillId="0" borderId="0" xfId="54" applyNumberFormat="1" applyFont="1" applyAlignment="1">
      <alignment horizontal="center" vertical="top"/>
      <protection/>
    </xf>
    <xf numFmtId="0" fontId="22" fillId="0" borderId="0" xfId="54" applyFont="1" applyAlignment="1">
      <alignment horizontal="left" vertical="center"/>
      <protection/>
    </xf>
    <xf numFmtId="49" fontId="22" fillId="0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223" fontId="22" fillId="0" borderId="10" xfId="54" applyNumberFormat="1" applyFont="1" applyFill="1" applyBorder="1" applyAlignment="1">
      <alignment horizontal="center" vertical="center"/>
      <protection/>
    </xf>
    <xf numFmtId="49" fontId="22" fillId="0" borderId="11" xfId="54" applyNumberFormat="1" applyFont="1" applyFill="1" applyBorder="1" applyAlignment="1">
      <alignment horizontal="center" vertical="center"/>
      <protection/>
    </xf>
    <xf numFmtId="49" fontId="22" fillId="0" borderId="11" xfId="54" applyNumberFormat="1" applyFont="1" applyFill="1" applyBorder="1" applyAlignment="1">
      <alignment horizontal="center" vertical="center" wrapText="1"/>
      <protection/>
    </xf>
    <xf numFmtId="49" fontId="22" fillId="0" borderId="12" xfId="54" applyNumberFormat="1" applyFont="1" applyFill="1" applyBorder="1" applyAlignment="1">
      <alignment horizontal="center" vertical="center"/>
      <protection/>
    </xf>
    <xf numFmtId="49" fontId="22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2" xfId="54" applyNumberFormat="1" applyFont="1" applyFill="1" applyBorder="1" applyAlignment="1">
      <alignment horizontal="center" vertical="center" wrapText="1"/>
      <protection/>
    </xf>
    <xf numFmtId="0" fontId="22" fillId="0" borderId="11" xfId="54" applyFont="1" applyFill="1" applyBorder="1" applyAlignment="1">
      <alignment horizontal="center" vertical="center"/>
      <protection/>
    </xf>
    <xf numFmtId="223" fontId="22" fillId="0" borderId="11" xfId="54" applyNumberFormat="1" applyFont="1" applyFill="1" applyBorder="1" applyAlignment="1">
      <alignment horizontal="center" vertical="center"/>
      <protection/>
    </xf>
    <xf numFmtId="0" fontId="22" fillId="0" borderId="10" xfId="54" applyFont="1" applyBorder="1" applyAlignment="1">
      <alignment horizontal="center" vertical="center"/>
      <protection/>
    </xf>
    <xf numFmtId="177" fontId="22" fillId="24" borderId="10" xfId="54" applyNumberFormat="1" applyFont="1" applyFill="1" applyBorder="1" applyAlignment="1">
      <alignment horizontal="center" vertical="center"/>
      <protection/>
    </xf>
    <xf numFmtId="177" fontId="22" fillId="24" borderId="11" xfId="54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 wrapText="1"/>
    </xf>
    <xf numFmtId="170" fontId="22" fillId="0" borderId="0" xfId="43" applyFont="1" applyAlignment="1">
      <alignment wrapText="1"/>
    </xf>
    <xf numFmtId="177" fontId="24" fillId="0" borderId="0" xfId="54" applyNumberFormat="1" applyFont="1" applyFill="1" applyBorder="1" applyAlignment="1">
      <alignment horizontal="center" vertical="center"/>
      <protection/>
    </xf>
    <xf numFmtId="0" fontId="22" fillId="0" borderId="0" xfId="54" applyFont="1" applyFill="1" applyBorder="1" applyAlignment="1">
      <alignment horizontal="center" vertical="center"/>
      <protection/>
    </xf>
    <xf numFmtId="223" fontId="24" fillId="0" borderId="0" xfId="54" applyNumberFormat="1" applyFont="1" applyFill="1" applyBorder="1" applyAlignment="1">
      <alignment horizontal="center" vertical="center"/>
      <protection/>
    </xf>
    <xf numFmtId="223" fontId="26" fillId="0" borderId="10" xfId="54" applyNumberFormat="1" applyFont="1" applyFill="1" applyBorder="1" applyAlignment="1">
      <alignment horizontal="center" vertical="center"/>
      <protection/>
    </xf>
    <xf numFmtId="177" fontId="26" fillId="0" borderId="10" xfId="54" applyNumberFormat="1" applyFont="1" applyFill="1" applyBorder="1" applyAlignment="1">
      <alignment horizontal="center" vertical="center"/>
      <protection/>
    </xf>
    <xf numFmtId="223" fontId="22" fillId="24" borderId="0" xfId="54" applyNumberFormat="1" applyFont="1" applyFill="1" applyAlignment="1">
      <alignment horizontal="center" vertical="center"/>
      <protection/>
    </xf>
    <xf numFmtId="0" fontId="22" fillId="0" borderId="0" xfId="0" applyFont="1" applyAlignment="1">
      <alignment horizontal="left" wrapText="1"/>
    </xf>
    <xf numFmtId="170" fontId="22" fillId="0" borderId="0" xfId="43" applyFont="1" applyAlignment="1">
      <alignment horizontal="left" wrapText="1"/>
    </xf>
    <xf numFmtId="0" fontId="22" fillId="24" borderId="10" xfId="54" applyFont="1" applyFill="1" applyBorder="1" applyAlignment="1">
      <alignment horizontal="center" vertical="center"/>
      <protection/>
    </xf>
    <xf numFmtId="0" fontId="22" fillId="24" borderId="10" xfId="54" applyFont="1" applyFill="1" applyBorder="1" applyAlignment="1">
      <alignment horizontal="left" vertical="center" wrapText="1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4" fillId="24" borderId="0" xfId="54" applyFont="1" applyFill="1" applyBorder="1" applyAlignment="1">
      <alignment horizontal="center" wrapText="1"/>
      <protection/>
    </xf>
    <xf numFmtId="0" fontId="22" fillId="24" borderId="10" xfId="54" applyFont="1" applyFill="1" applyBorder="1" applyAlignment="1">
      <alignment horizontal="center" vertical="center" wrapText="1"/>
      <protection/>
    </xf>
    <xf numFmtId="177" fontId="22" fillId="24" borderId="11" xfId="54" applyNumberFormat="1" applyFont="1" applyFill="1" applyBorder="1" applyAlignment="1">
      <alignment horizontal="center" vertical="center"/>
      <protection/>
    </xf>
    <xf numFmtId="177" fontId="22" fillId="24" borderId="13" xfId="54" applyNumberFormat="1" applyFont="1" applyFill="1" applyBorder="1" applyAlignment="1">
      <alignment horizontal="center" vertical="center"/>
      <protection/>
    </xf>
    <xf numFmtId="177" fontId="22" fillId="24" borderId="12" xfId="54" applyNumberFormat="1" applyFont="1" applyFill="1" applyBorder="1" applyAlignment="1">
      <alignment horizontal="center" vertical="center"/>
      <protection/>
    </xf>
    <xf numFmtId="0" fontId="22" fillId="0" borderId="11" xfId="54" applyFont="1" applyFill="1" applyBorder="1" applyAlignment="1">
      <alignment horizontal="center" vertical="center"/>
      <protection/>
    </xf>
    <xf numFmtId="0" fontId="22" fillId="0" borderId="13" xfId="54" applyFont="1" applyFill="1" applyBorder="1" applyAlignment="1">
      <alignment horizontal="center" vertical="center"/>
      <protection/>
    </xf>
    <xf numFmtId="0" fontId="22" fillId="0" borderId="12" xfId="54" applyFont="1" applyFill="1" applyBorder="1" applyAlignment="1">
      <alignment horizontal="center" vertical="center"/>
      <protection/>
    </xf>
    <xf numFmtId="49" fontId="22" fillId="0" borderId="11" xfId="54" applyNumberFormat="1" applyFont="1" applyFill="1" applyBorder="1" applyAlignment="1">
      <alignment horizontal="center" vertical="center" wrapText="1"/>
      <protection/>
    </xf>
    <xf numFmtId="49" fontId="22" fillId="0" borderId="13" xfId="54" applyNumberFormat="1" applyFont="1" applyFill="1" applyBorder="1" applyAlignment="1">
      <alignment horizontal="center" vertical="center" wrapText="1"/>
      <protection/>
    </xf>
    <xf numFmtId="49" fontId="22" fillId="0" borderId="12" xfId="54" applyNumberFormat="1" applyFont="1" applyFill="1" applyBorder="1" applyAlignment="1">
      <alignment horizontal="center" vertical="center" wrapText="1"/>
      <protection/>
    </xf>
    <xf numFmtId="49" fontId="22" fillId="0" borderId="11" xfId="54" applyNumberFormat="1" applyFont="1" applyFill="1" applyBorder="1" applyAlignment="1">
      <alignment horizontal="center" vertical="center"/>
      <protection/>
    </xf>
    <xf numFmtId="49" fontId="22" fillId="0" borderId="13" xfId="54" applyNumberFormat="1" applyFont="1" applyFill="1" applyBorder="1" applyAlignment="1">
      <alignment horizontal="center" vertical="center"/>
      <protection/>
    </xf>
    <xf numFmtId="49" fontId="22" fillId="0" borderId="12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/>
      <protection/>
    </xf>
    <xf numFmtId="49" fontId="22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22" fillId="25" borderId="11" xfId="54" applyFont="1" applyFill="1" applyBorder="1" applyAlignment="1">
      <alignment horizontal="left" vertical="center" wrapText="1"/>
      <protection/>
    </xf>
    <xf numFmtId="0" fontId="22" fillId="25" borderId="13" xfId="54" applyFont="1" applyFill="1" applyBorder="1" applyAlignment="1">
      <alignment horizontal="left" vertical="center" wrapText="1"/>
      <protection/>
    </xf>
    <xf numFmtId="0" fontId="22" fillId="25" borderId="12" xfId="54" applyFont="1" applyFill="1" applyBorder="1" applyAlignment="1">
      <alignment horizontal="left" vertical="center" wrapText="1"/>
      <protection/>
    </xf>
    <xf numFmtId="0" fontId="22" fillId="24" borderId="11" xfId="54" applyFont="1" applyFill="1" applyBorder="1" applyAlignment="1">
      <alignment horizontal="center" vertical="center"/>
      <protection/>
    </xf>
    <xf numFmtId="0" fontId="22" fillId="24" borderId="13" xfId="54" applyFont="1" applyFill="1" applyBorder="1" applyAlignment="1">
      <alignment horizontal="center" vertical="center"/>
      <protection/>
    </xf>
    <xf numFmtId="0" fontId="22" fillId="24" borderId="12" xfId="54" applyFont="1" applyFill="1" applyBorder="1" applyAlignment="1">
      <alignment horizontal="center" vertical="center"/>
      <protection/>
    </xf>
    <xf numFmtId="49" fontId="22" fillId="24" borderId="11" xfId="54" applyNumberFormat="1" applyFont="1" applyFill="1" applyBorder="1" applyAlignment="1">
      <alignment horizontal="center" vertical="center"/>
      <protection/>
    </xf>
    <xf numFmtId="49" fontId="22" fillId="24" borderId="13" xfId="54" applyNumberFormat="1" applyFont="1" applyFill="1" applyBorder="1" applyAlignment="1">
      <alignment horizontal="center" vertical="center"/>
      <protection/>
    </xf>
    <xf numFmtId="49" fontId="22" fillId="24" borderId="10" xfId="54" applyNumberFormat="1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horizontal="left" vertical="center" wrapText="1"/>
      <protection/>
    </xf>
    <xf numFmtId="0" fontId="22" fillId="24" borderId="11" xfId="54" applyFont="1" applyFill="1" applyBorder="1" applyAlignment="1">
      <alignment horizontal="left" vertical="top" wrapText="1"/>
      <protection/>
    </xf>
    <xf numFmtId="0" fontId="22" fillId="24" borderId="12" xfId="54" applyFont="1" applyFill="1" applyBorder="1" applyAlignment="1">
      <alignment horizontal="left" vertical="top" wrapText="1"/>
      <protection/>
    </xf>
    <xf numFmtId="223" fontId="22" fillId="0" borderId="11" xfId="54" applyNumberFormat="1" applyFont="1" applyFill="1" applyBorder="1" applyAlignment="1">
      <alignment horizontal="center" vertical="center"/>
      <protection/>
    </xf>
    <xf numFmtId="223" fontId="22" fillId="0" borderId="13" xfId="54" applyNumberFormat="1" applyFont="1" applyFill="1" applyBorder="1" applyAlignment="1">
      <alignment horizontal="center" vertical="center"/>
      <protection/>
    </xf>
    <xf numFmtId="223" fontId="22" fillId="0" borderId="12" xfId="54" applyNumberFormat="1" applyFont="1" applyFill="1" applyBorder="1" applyAlignment="1">
      <alignment horizontal="center" vertical="center"/>
      <protection/>
    </xf>
    <xf numFmtId="49" fontId="22" fillId="24" borderId="12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рансферты на 2011 прил.1 к соглашению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U56"/>
  <sheetViews>
    <sheetView tabSelected="1" view="pageBreakPreview" zoomScale="75" zoomScaleNormal="75" zoomScaleSheetLayoutView="75" workbookViewId="0" topLeftCell="A1">
      <selection activeCell="N13" sqref="N13"/>
    </sheetView>
  </sheetViews>
  <sheetFormatPr defaultColWidth="9.00390625" defaultRowHeight="12.75"/>
  <cols>
    <col min="1" max="1" width="5.375" style="1" customWidth="1"/>
    <col min="2" max="2" width="42.125" style="45" customWidth="1"/>
    <col min="3" max="3" width="30.375" style="38" customWidth="1"/>
    <col min="4" max="4" width="10.875" style="4" customWidth="1"/>
    <col min="5" max="5" width="13.25390625" style="4" customWidth="1"/>
    <col min="6" max="6" width="10.625" style="5" customWidth="1"/>
    <col min="7" max="7" width="14.625" style="6" customWidth="1"/>
    <col min="8" max="8" width="16.375" style="4" customWidth="1"/>
    <col min="9" max="9" width="9.125" style="4" customWidth="1"/>
    <col min="10" max="18" width="15.75390625" style="4" customWidth="1"/>
    <col min="19" max="19" width="9.125" style="4" customWidth="1"/>
    <col min="20" max="20" width="12.125" style="4" bestFit="1" customWidth="1"/>
    <col min="21" max="16384" width="9.125" style="4" customWidth="1"/>
  </cols>
  <sheetData>
    <row r="1" spans="2:18" ht="13.5" customHeight="1">
      <c r="B1" s="2"/>
      <c r="C1" s="3"/>
      <c r="K1" s="60"/>
      <c r="P1" s="68" t="s">
        <v>72</v>
      </c>
      <c r="Q1" s="68"/>
      <c r="R1" s="68"/>
    </row>
    <row r="2" spans="2:18" ht="13.5" customHeight="1">
      <c r="B2" s="2"/>
      <c r="C2" s="3"/>
      <c r="K2" s="61"/>
      <c r="P2" s="69" t="s">
        <v>76</v>
      </c>
      <c r="Q2" s="69"/>
      <c r="R2" s="69"/>
    </row>
    <row r="3" spans="2:18" ht="13.5" customHeight="1">
      <c r="B3" s="2"/>
      <c r="C3" s="3"/>
      <c r="K3" s="60"/>
      <c r="P3" s="68" t="s">
        <v>1</v>
      </c>
      <c r="Q3" s="68"/>
      <c r="R3" s="68"/>
    </row>
    <row r="4" spans="2:18" ht="10.5" customHeight="1">
      <c r="B4" s="2"/>
      <c r="C4" s="3"/>
      <c r="K4" s="60"/>
      <c r="P4" s="68" t="s">
        <v>77</v>
      </c>
      <c r="Q4" s="68"/>
      <c r="R4" s="68"/>
    </row>
    <row r="5" spans="1:18" ht="24.75" customHeight="1">
      <c r="A5" s="73" t="s">
        <v>73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="7" customFormat="1" ht="9" customHeight="1"/>
    <row r="7" s="9" customFormat="1" ht="12.75">
      <c r="A7" s="8"/>
    </row>
    <row r="8" spans="1:18" s="14" customFormat="1" ht="41.25" customHeight="1">
      <c r="A8" s="10" t="s">
        <v>2</v>
      </c>
      <c r="B8" s="10" t="s">
        <v>3</v>
      </c>
      <c r="C8" s="10" t="s">
        <v>4</v>
      </c>
      <c r="D8" s="74" t="s">
        <v>5</v>
      </c>
      <c r="E8" s="74"/>
      <c r="F8" s="11" t="s">
        <v>6</v>
      </c>
      <c r="G8" s="12" t="s">
        <v>7</v>
      </c>
      <c r="H8" s="13" t="s">
        <v>8</v>
      </c>
      <c r="I8" s="13" t="s">
        <v>9</v>
      </c>
      <c r="J8" s="13" t="s">
        <v>70</v>
      </c>
      <c r="K8" s="57" t="s">
        <v>68</v>
      </c>
      <c r="L8" s="13" t="s">
        <v>69</v>
      </c>
      <c r="M8" s="13" t="s">
        <v>74</v>
      </c>
      <c r="N8" s="57" t="s">
        <v>68</v>
      </c>
      <c r="O8" s="13" t="s">
        <v>74</v>
      </c>
      <c r="P8" s="13" t="s">
        <v>75</v>
      </c>
      <c r="Q8" s="57" t="s">
        <v>68</v>
      </c>
      <c r="R8" s="13" t="s">
        <v>75</v>
      </c>
    </row>
    <row r="9" spans="1:18" s="18" customFormat="1" ht="18.75" customHeight="1">
      <c r="A9" s="70" t="s">
        <v>10</v>
      </c>
      <c r="B9" s="71" t="s">
        <v>47</v>
      </c>
      <c r="C9" s="71" t="s">
        <v>11</v>
      </c>
      <c r="D9" s="99" t="s">
        <v>12</v>
      </c>
      <c r="E9" s="84" t="s">
        <v>14</v>
      </c>
      <c r="F9" s="72" t="s">
        <v>15</v>
      </c>
      <c r="G9" s="87" t="s">
        <v>16</v>
      </c>
      <c r="H9" s="88" t="s">
        <v>38</v>
      </c>
      <c r="I9" s="78">
        <v>240</v>
      </c>
      <c r="J9" s="103">
        <v>1635.7</v>
      </c>
      <c r="K9" s="75">
        <v>446.8101</v>
      </c>
      <c r="L9" s="103">
        <f>SUM(J9:K11)</f>
        <v>2082.5101</v>
      </c>
      <c r="M9" s="103">
        <v>1727.2</v>
      </c>
      <c r="N9" s="75">
        <v>-28.79</v>
      </c>
      <c r="O9" s="103">
        <f>SUM(M9:N11)</f>
        <v>1698.41</v>
      </c>
      <c r="P9" s="103">
        <v>1775.2</v>
      </c>
      <c r="Q9" s="75">
        <v>-0.5</v>
      </c>
      <c r="R9" s="103">
        <f>SUM(P9:Q11)</f>
        <v>1774.7</v>
      </c>
    </row>
    <row r="10" spans="1:18" s="18" customFormat="1" ht="19.5" customHeight="1">
      <c r="A10" s="70"/>
      <c r="B10" s="71"/>
      <c r="C10" s="71"/>
      <c r="D10" s="99"/>
      <c r="E10" s="85"/>
      <c r="F10" s="72"/>
      <c r="G10" s="87"/>
      <c r="H10" s="89"/>
      <c r="I10" s="79"/>
      <c r="J10" s="104"/>
      <c r="K10" s="76"/>
      <c r="L10" s="104"/>
      <c r="M10" s="104"/>
      <c r="N10" s="76"/>
      <c r="O10" s="104"/>
      <c r="P10" s="104"/>
      <c r="Q10" s="76"/>
      <c r="R10" s="104"/>
    </row>
    <row r="11" spans="1:18" s="18" customFormat="1" ht="10.5" customHeight="1">
      <c r="A11" s="70"/>
      <c r="B11" s="71"/>
      <c r="C11" s="71"/>
      <c r="D11" s="99"/>
      <c r="E11" s="86"/>
      <c r="F11" s="72"/>
      <c r="G11" s="87"/>
      <c r="H11" s="90"/>
      <c r="I11" s="80"/>
      <c r="J11" s="105"/>
      <c r="K11" s="77"/>
      <c r="L11" s="105"/>
      <c r="M11" s="105"/>
      <c r="N11" s="77"/>
      <c r="O11" s="105"/>
      <c r="P11" s="105"/>
      <c r="Q11" s="77"/>
      <c r="R11" s="105"/>
    </row>
    <row r="12" spans="1:18" s="18" customFormat="1" ht="72" customHeight="1">
      <c r="A12" s="15" t="s">
        <v>17</v>
      </c>
      <c r="B12" s="16" t="s">
        <v>48</v>
      </c>
      <c r="C12" s="16" t="s">
        <v>11</v>
      </c>
      <c r="D12" s="17" t="s">
        <v>12</v>
      </c>
      <c r="E12" s="46" t="s">
        <v>14</v>
      </c>
      <c r="F12" s="47" t="s">
        <v>21</v>
      </c>
      <c r="G12" s="46" t="s">
        <v>29</v>
      </c>
      <c r="H12" s="19" t="s">
        <v>36</v>
      </c>
      <c r="I12" s="21">
        <v>240</v>
      </c>
      <c r="J12" s="48">
        <v>5</v>
      </c>
      <c r="K12" s="58">
        <v>-5</v>
      </c>
      <c r="L12" s="48">
        <f>SUM(J12:K12)</f>
        <v>0</v>
      </c>
      <c r="M12" s="48">
        <v>5</v>
      </c>
      <c r="N12" s="58">
        <v>-5</v>
      </c>
      <c r="O12" s="48">
        <f>SUM(M12:N12)</f>
        <v>0</v>
      </c>
      <c r="P12" s="48">
        <v>5</v>
      </c>
      <c r="Q12" s="58">
        <v>-5</v>
      </c>
      <c r="R12" s="48">
        <f>SUM(P12:Q12)</f>
        <v>0</v>
      </c>
    </row>
    <row r="13" spans="1:18" s="18" customFormat="1" ht="19.5" customHeight="1">
      <c r="A13" s="70" t="s">
        <v>20</v>
      </c>
      <c r="B13" s="100" t="s">
        <v>49</v>
      </c>
      <c r="C13" s="71" t="s">
        <v>11</v>
      </c>
      <c r="D13" s="99" t="s">
        <v>12</v>
      </c>
      <c r="E13" s="46" t="s">
        <v>13</v>
      </c>
      <c r="F13" s="72" t="s">
        <v>21</v>
      </c>
      <c r="G13" s="87" t="s">
        <v>29</v>
      </c>
      <c r="H13" s="19" t="s">
        <v>33</v>
      </c>
      <c r="I13" s="78">
        <v>120</v>
      </c>
      <c r="J13" s="48">
        <v>5.82556</v>
      </c>
      <c r="K13" s="58">
        <v>0</v>
      </c>
      <c r="L13" s="48">
        <v>5.82556</v>
      </c>
      <c r="M13" s="48">
        <v>5.88778</v>
      </c>
      <c r="N13" s="58">
        <v>0</v>
      </c>
      <c r="O13" s="48">
        <v>5.88778</v>
      </c>
      <c r="P13" s="48">
        <v>5.88778</v>
      </c>
      <c r="Q13" s="58">
        <v>0</v>
      </c>
      <c r="R13" s="48">
        <v>5.88778</v>
      </c>
    </row>
    <row r="14" spans="1:18" s="18" customFormat="1" ht="22.5" customHeight="1">
      <c r="A14" s="70"/>
      <c r="B14" s="100"/>
      <c r="C14" s="71"/>
      <c r="D14" s="99"/>
      <c r="E14" s="87" t="s">
        <v>14</v>
      </c>
      <c r="F14" s="72"/>
      <c r="G14" s="87"/>
      <c r="H14" s="19" t="s">
        <v>34</v>
      </c>
      <c r="I14" s="80"/>
      <c r="J14" s="48">
        <v>5.82556</v>
      </c>
      <c r="K14" s="58">
        <v>0</v>
      </c>
      <c r="L14" s="48">
        <v>5.82556</v>
      </c>
      <c r="M14" s="48">
        <v>5.88778</v>
      </c>
      <c r="N14" s="58">
        <v>0</v>
      </c>
      <c r="O14" s="48">
        <v>5.88778</v>
      </c>
      <c r="P14" s="48">
        <v>5.88778</v>
      </c>
      <c r="Q14" s="58">
        <v>0</v>
      </c>
      <c r="R14" s="48">
        <v>5.88778</v>
      </c>
    </row>
    <row r="15" spans="1:18" s="18" customFormat="1" ht="21.75" customHeight="1">
      <c r="A15" s="70"/>
      <c r="B15" s="100"/>
      <c r="C15" s="71"/>
      <c r="D15" s="99"/>
      <c r="E15" s="87"/>
      <c r="F15" s="72"/>
      <c r="G15" s="87"/>
      <c r="H15" s="19" t="s">
        <v>60</v>
      </c>
      <c r="I15" s="78">
        <v>240</v>
      </c>
      <c r="J15" s="48">
        <v>281</v>
      </c>
      <c r="K15" s="58">
        <v>56.5</v>
      </c>
      <c r="L15" s="48">
        <f>SUM(J15:K15)</f>
        <v>337.5</v>
      </c>
      <c r="M15" s="48">
        <v>293</v>
      </c>
      <c r="N15" s="58">
        <v>0</v>
      </c>
      <c r="O15" s="48">
        <v>293</v>
      </c>
      <c r="P15" s="48">
        <v>305</v>
      </c>
      <c r="Q15" s="58">
        <v>0</v>
      </c>
      <c r="R15" s="48">
        <v>305</v>
      </c>
    </row>
    <row r="16" spans="1:18" s="18" customFormat="1" ht="44.25" customHeight="1">
      <c r="A16" s="94" t="s">
        <v>22</v>
      </c>
      <c r="B16" s="101" t="s">
        <v>50</v>
      </c>
      <c r="C16" s="20" t="s">
        <v>28</v>
      </c>
      <c r="D16" s="97" t="s">
        <v>12</v>
      </c>
      <c r="E16" s="84" t="s">
        <v>14</v>
      </c>
      <c r="F16" s="81" t="s">
        <v>15</v>
      </c>
      <c r="G16" s="84" t="s">
        <v>27</v>
      </c>
      <c r="H16" s="19" t="s">
        <v>31</v>
      </c>
      <c r="I16" s="79"/>
      <c r="J16" s="48">
        <v>1715</v>
      </c>
      <c r="K16" s="58">
        <v>36</v>
      </c>
      <c r="L16" s="48">
        <f>SUM(J16:K16)</f>
        <v>1751</v>
      </c>
      <c r="M16" s="48">
        <v>1040</v>
      </c>
      <c r="N16" s="58">
        <v>0</v>
      </c>
      <c r="O16" s="48">
        <v>1040</v>
      </c>
      <c r="P16" s="48">
        <v>1000</v>
      </c>
      <c r="Q16" s="58">
        <v>0</v>
      </c>
      <c r="R16" s="48">
        <v>1000</v>
      </c>
    </row>
    <row r="17" spans="1:18" s="18" customFormat="1" ht="39.75" customHeight="1">
      <c r="A17" s="96"/>
      <c r="B17" s="102"/>
      <c r="C17" s="41" t="s">
        <v>11</v>
      </c>
      <c r="D17" s="106"/>
      <c r="E17" s="86"/>
      <c r="F17" s="83"/>
      <c r="G17" s="86"/>
      <c r="H17" s="19" t="s">
        <v>71</v>
      </c>
      <c r="I17" s="79"/>
      <c r="J17" s="48">
        <v>106.8</v>
      </c>
      <c r="K17" s="58">
        <v>0</v>
      </c>
      <c r="L17" s="48">
        <v>106.8</v>
      </c>
      <c r="M17" s="48">
        <v>111</v>
      </c>
      <c r="N17" s="58">
        <v>0</v>
      </c>
      <c r="O17" s="48">
        <v>111</v>
      </c>
      <c r="P17" s="48">
        <v>115</v>
      </c>
      <c r="Q17" s="58">
        <v>0</v>
      </c>
      <c r="R17" s="48">
        <v>115</v>
      </c>
    </row>
    <row r="18" spans="1:18" s="18" customFormat="1" ht="16.5" customHeight="1">
      <c r="A18" s="94" t="s">
        <v>24</v>
      </c>
      <c r="B18" s="91" t="s">
        <v>67</v>
      </c>
      <c r="C18" s="91" t="s">
        <v>11</v>
      </c>
      <c r="D18" s="97" t="s">
        <v>12</v>
      </c>
      <c r="E18" s="84" t="s">
        <v>14</v>
      </c>
      <c r="F18" s="81" t="s">
        <v>18</v>
      </c>
      <c r="G18" s="84" t="s">
        <v>21</v>
      </c>
      <c r="H18" s="19" t="s">
        <v>62</v>
      </c>
      <c r="I18" s="79"/>
      <c r="J18" s="48">
        <v>1500</v>
      </c>
      <c r="K18" s="58">
        <v>0</v>
      </c>
      <c r="L18" s="48">
        <v>1500</v>
      </c>
      <c r="M18" s="48">
        <v>0</v>
      </c>
      <c r="N18" s="58">
        <v>0</v>
      </c>
      <c r="O18" s="48">
        <v>0</v>
      </c>
      <c r="P18" s="48">
        <v>0</v>
      </c>
      <c r="Q18" s="58">
        <v>0</v>
      </c>
      <c r="R18" s="48">
        <v>0</v>
      </c>
    </row>
    <row r="19" spans="1:18" s="18" customFormat="1" ht="16.5" customHeight="1">
      <c r="A19" s="95"/>
      <c r="B19" s="92"/>
      <c r="C19" s="92"/>
      <c r="D19" s="98"/>
      <c r="E19" s="85"/>
      <c r="F19" s="82"/>
      <c r="G19" s="85"/>
      <c r="H19" s="19" t="s">
        <v>63</v>
      </c>
      <c r="I19" s="79"/>
      <c r="J19" s="48">
        <v>170</v>
      </c>
      <c r="K19" s="58">
        <v>0</v>
      </c>
      <c r="L19" s="48">
        <v>170</v>
      </c>
      <c r="M19" s="48">
        <v>0</v>
      </c>
      <c r="N19" s="58">
        <v>0</v>
      </c>
      <c r="O19" s="48">
        <v>0</v>
      </c>
      <c r="P19" s="48">
        <v>0</v>
      </c>
      <c r="Q19" s="58">
        <v>0</v>
      </c>
      <c r="R19" s="48">
        <v>0</v>
      </c>
    </row>
    <row r="20" spans="1:18" s="18" customFormat="1" ht="16.5" customHeight="1">
      <c r="A20" s="95"/>
      <c r="B20" s="92"/>
      <c r="C20" s="92"/>
      <c r="D20" s="98"/>
      <c r="E20" s="85"/>
      <c r="F20" s="82"/>
      <c r="G20" s="85"/>
      <c r="H20" s="19" t="s">
        <v>64</v>
      </c>
      <c r="I20" s="79"/>
      <c r="J20" s="48">
        <v>1142.31173</v>
      </c>
      <c r="K20" s="58">
        <v>0</v>
      </c>
      <c r="L20" s="48">
        <v>1142.31173</v>
      </c>
      <c r="M20" s="48">
        <v>0</v>
      </c>
      <c r="N20" s="58">
        <v>0</v>
      </c>
      <c r="O20" s="48">
        <v>0</v>
      </c>
      <c r="P20" s="48">
        <v>0</v>
      </c>
      <c r="Q20" s="58">
        <v>0</v>
      </c>
      <c r="R20" s="48">
        <v>0</v>
      </c>
    </row>
    <row r="21" spans="1:18" s="18" customFormat="1" ht="16.5" customHeight="1">
      <c r="A21" s="95"/>
      <c r="B21" s="92"/>
      <c r="C21" s="92"/>
      <c r="D21" s="98"/>
      <c r="E21" s="85"/>
      <c r="F21" s="82"/>
      <c r="G21" s="85"/>
      <c r="H21" s="19" t="s">
        <v>65</v>
      </c>
      <c r="I21" s="79"/>
      <c r="J21" s="48">
        <v>154.7</v>
      </c>
      <c r="K21" s="58">
        <v>0</v>
      </c>
      <c r="L21" s="48">
        <v>154.7</v>
      </c>
      <c r="M21" s="48">
        <v>0</v>
      </c>
      <c r="N21" s="58">
        <v>0</v>
      </c>
      <c r="O21" s="48">
        <v>0</v>
      </c>
      <c r="P21" s="48">
        <v>0</v>
      </c>
      <c r="Q21" s="58">
        <v>0</v>
      </c>
      <c r="R21" s="48">
        <v>0</v>
      </c>
    </row>
    <row r="22" spans="1:20" s="18" customFormat="1" ht="15.75" customHeight="1">
      <c r="A22" s="95"/>
      <c r="B22" s="92"/>
      <c r="C22" s="92"/>
      <c r="D22" s="98"/>
      <c r="E22" s="86"/>
      <c r="F22" s="82"/>
      <c r="G22" s="85"/>
      <c r="H22" s="19" t="s">
        <v>32</v>
      </c>
      <c r="I22" s="79"/>
      <c r="J22" s="48">
        <v>8525.33925</v>
      </c>
      <c r="K22" s="58">
        <v>6127.36397</v>
      </c>
      <c r="L22" s="48">
        <f>SUM(J22:K22)</f>
        <v>14652.703220000001</v>
      </c>
      <c r="M22" s="48">
        <v>3588.59489</v>
      </c>
      <c r="N22" s="58">
        <v>5</v>
      </c>
      <c r="O22" s="48">
        <f>SUM(M22:N22)</f>
        <v>3593.59489</v>
      </c>
      <c r="P22" s="48">
        <v>2806.156</v>
      </c>
      <c r="Q22" s="58">
        <v>5</v>
      </c>
      <c r="R22" s="48">
        <f>SUM(P22:Q22)</f>
        <v>2811.156</v>
      </c>
      <c r="T22" s="67"/>
    </row>
    <row r="23" spans="1:18" s="18" customFormat="1" ht="15.75" customHeight="1">
      <c r="A23" s="95"/>
      <c r="B23" s="92"/>
      <c r="C23" s="92"/>
      <c r="D23" s="98"/>
      <c r="E23" s="51" t="s">
        <v>54</v>
      </c>
      <c r="F23" s="82"/>
      <c r="G23" s="85"/>
      <c r="H23" s="88" t="s">
        <v>43</v>
      </c>
      <c r="I23" s="79"/>
      <c r="J23" s="48">
        <v>2253.4</v>
      </c>
      <c r="K23" s="58">
        <v>130.1</v>
      </c>
      <c r="L23" s="48">
        <f>SUM(J23:K23)</f>
        <v>2383.5</v>
      </c>
      <c r="M23" s="48">
        <v>84.55953</v>
      </c>
      <c r="N23" s="58">
        <v>0</v>
      </c>
      <c r="O23" s="48">
        <v>84.55953</v>
      </c>
      <c r="P23" s="48">
        <v>84.55953</v>
      </c>
      <c r="Q23" s="58">
        <v>0</v>
      </c>
      <c r="R23" s="48">
        <v>84.55953</v>
      </c>
    </row>
    <row r="24" spans="1:18" s="18" customFormat="1" ht="15.75" customHeight="1">
      <c r="A24" s="95"/>
      <c r="B24" s="92"/>
      <c r="C24" s="92"/>
      <c r="D24" s="98"/>
      <c r="E24" s="46" t="s">
        <v>13</v>
      </c>
      <c r="F24" s="82"/>
      <c r="G24" s="85"/>
      <c r="H24" s="89"/>
      <c r="I24" s="79"/>
      <c r="J24" s="48">
        <v>3524.5</v>
      </c>
      <c r="K24" s="58">
        <v>203.5</v>
      </c>
      <c r="L24" s="48">
        <f>SUM(J24:K24)</f>
        <v>3728</v>
      </c>
      <c r="M24" s="48">
        <v>132.25655</v>
      </c>
      <c r="N24" s="58">
        <v>0</v>
      </c>
      <c r="O24" s="48">
        <v>132.25655</v>
      </c>
      <c r="P24" s="48">
        <v>132.25655</v>
      </c>
      <c r="Q24" s="58">
        <v>0</v>
      </c>
      <c r="R24" s="48">
        <v>132.25655</v>
      </c>
    </row>
    <row r="25" spans="1:18" s="18" customFormat="1" ht="13.5" customHeight="1">
      <c r="A25" s="95"/>
      <c r="B25" s="92"/>
      <c r="C25" s="92"/>
      <c r="D25" s="98"/>
      <c r="E25" s="84" t="s">
        <v>14</v>
      </c>
      <c r="F25" s="82"/>
      <c r="G25" s="85"/>
      <c r="H25" s="90"/>
      <c r="I25" s="79"/>
      <c r="J25" s="48">
        <v>3219.50097</v>
      </c>
      <c r="K25" s="58">
        <v>0</v>
      </c>
      <c r="L25" s="48">
        <v>3219.50097</v>
      </c>
      <c r="M25" s="48">
        <v>54.20402</v>
      </c>
      <c r="N25" s="58">
        <v>0</v>
      </c>
      <c r="O25" s="48">
        <v>54.20402</v>
      </c>
      <c r="P25" s="48">
        <v>54.20402</v>
      </c>
      <c r="Q25" s="58">
        <v>0</v>
      </c>
      <c r="R25" s="48">
        <v>54.20402</v>
      </c>
    </row>
    <row r="26" spans="1:18" s="18" customFormat="1" ht="13.5" customHeight="1">
      <c r="A26" s="95"/>
      <c r="B26" s="92"/>
      <c r="C26" s="92"/>
      <c r="D26" s="98"/>
      <c r="E26" s="86"/>
      <c r="F26" s="83"/>
      <c r="G26" s="86"/>
      <c r="H26" s="53" t="s">
        <v>66</v>
      </c>
      <c r="I26" s="79"/>
      <c r="J26" s="48">
        <v>311.966</v>
      </c>
      <c r="K26" s="58">
        <v>0</v>
      </c>
      <c r="L26" s="48">
        <v>311.966</v>
      </c>
      <c r="M26" s="48">
        <v>0</v>
      </c>
      <c r="N26" s="58">
        <v>0</v>
      </c>
      <c r="O26" s="48">
        <v>0</v>
      </c>
      <c r="P26" s="48">
        <v>0</v>
      </c>
      <c r="Q26" s="58">
        <v>0</v>
      </c>
      <c r="R26" s="48">
        <v>0</v>
      </c>
    </row>
    <row r="27" spans="1:18" s="18" customFormat="1" ht="17.25" customHeight="1">
      <c r="A27" s="96"/>
      <c r="B27" s="93"/>
      <c r="C27" s="93"/>
      <c r="D27" s="106"/>
      <c r="E27" s="46" t="s">
        <v>13</v>
      </c>
      <c r="F27" s="47" t="s">
        <v>45</v>
      </c>
      <c r="G27" s="46" t="s">
        <v>18</v>
      </c>
      <c r="H27" s="19" t="s">
        <v>44</v>
      </c>
      <c r="I27" s="21">
        <v>120</v>
      </c>
      <c r="J27" s="48">
        <v>0.844</v>
      </c>
      <c r="K27" s="58">
        <v>0</v>
      </c>
      <c r="L27" s="48">
        <v>0.844</v>
      </c>
      <c r="M27" s="48">
        <v>0.844</v>
      </c>
      <c r="N27" s="58">
        <v>0</v>
      </c>
      <c r="O27" s="48">
        <v>0.844</v>
      </c>
      <c r="P27" s="48">
        <v>0.844</v>
      </c>
      <c r="Q27" s="58">
        <v>0</v>
      </c>
      <c r="R27" s="48">
        <v>0.844</v>
      </c>
    </row>
    <row r="28" spans="1:18" s="18" customFormat="1" ht="46.5" customHeight="1">
      <c r="A28" s="15" t="s">
        <v>25</v>
      </c>
      <c r="B28" s="16" t="s">
        <v>51</v>
      </c>
      <c r="C28" s="20" t="s">
        <v>11</v>
      </c>
      <c r="D28" s="17" t="s">
        <v>12</v>
      </c>
      <c r="E28" s="46" t="s">
        <v>14</v>
      </c>
      <c r="F28" s="47" t="s">
        <v>23</v>
      </c>
      <c r="G28" s="46" t="s">
        <v>23</v>
      </c>
      <c r="H28" s="19" t="s">
        <v>37</v>
      </c>
      <c r="I28" s="79">
        <v>240</v>
      </c>
      <c r="J28" s="48">
        <v>200</v>
      </c>
      <c r="K28" s="58">
        <v>0</v>
      </c>
      <c r="L28" s="48">
        <v>200</v>
      </c>
      <c r="M28" s="48">
        <v>210</v>
      </c>
      <c r="N28" s="58">
        <v>0</v>
      </c>
      <c r="O28" s="48">
        <v>210</v>
      </c>
      <c r="P28" s="48">
        <v>220</v>
      </c>
      <c r="Q28" s="58">
        <v>0</v>
      </c>
      <c r="R28" s="48">
        <v>220</v>
      </c>
    </row>
    <row r="29" spans="1:18" s="18" customFormat="1" ht="18" customHeight="1">
      <c r="A29" s="94" t="s">
        <v>26</v>
      </c>
      <c r="B29" s="91" t="s">
        <v>52</v>
      </c>
      <c r="C29" s="91" t="s">
        <v>39</v>
      </c>
      <c r="D29" s="97" t="s">
        <v>12</v>
      </c>
      <c r="E29" s="84" t="s">
        <v>14</v>
      </c>
      <c r="F29" s="81" t="s">
        <v>19</v>
      </c>
      <c r="G29" s="84" t="s">
        <v>42</v>
      </c>
      <c r="H29" s="88" t="s">
        <v>35</v>
      </c>
      <c r="I29" s="80"/>
      <c r="J29" s="48">
        <v>50</v>
      </c>
      <c r="K29" s="58">
        <v>0</v>
      </c>
      <c r="L29" s="48">
        <v>50</v>
      </c>
      <c r="M29" s="48">
        <v>50</v>
      </c>
      <c r="N29" s="58">
        <v>0</v>
      </c>
      <c r="O29" s="48">
        <v>50</v>
      </c>
      <c r="P29" s="48">
        <v>50</v>
      </c>
      <c r="Q29" s="58">
        <v>0</v>
      </c>
      <c r="R29" s="48">
        <v>50</v>
      </c>
    </row>
    <row r="30" spans="1:18" s="18" customFormat="1" ht="17.25" customHeight="1">
      <c r="A30" s="95"/>
      <c r="B30" s="92"/>
      <c r="C30" s="92"/>
      <c r="D30" s="98"/>
      <c r="E30" s="85"/>
      <c r="F30" s="83"/>
      <c r="G30" s="86"/>
      <c r="H30" s="89"/>
      <c r="I30" s="21">
        <v>850</v>
      </c>
      <c r="J30" s="48">
        <v>288</v>
      </c>
      <c r="K30" s="58">
        <v>0</v>
      </c>
      <c r="L30" s="48">
        <v>288</v>
      </c>
      <c r="M30" s="48">
        <v>293</v>
      </c>
      <c r="N30" s="58">
        <v>0</v>
      </c>
      <c r="O30" s="48">
        <v>293</v>
      </c>
      <c r="P30" s="48">
        <v>298</v>
      </c>
      <c r="Q30" s="58">
        <v>0</v>
      </c>
      <c r="R30" s="48">
        <v>298</v>
      </c>
    </row>
    <row r="31" spans="1:18" s="18" customFormat="1" ht="15" customHeight="1">
      <c r="A31" s="95"/>
      <c r="B31" s="92"/>
      <c r="C31" s="92"/>
      <c r="D31" s="98"/>
      <c r="E31" s="85"/>
      <c r="F31" s="50" t="s">
        <v>18</v>
      </c>
      <c r="G31" s="49" t="s">
        <v>19</v>
      </c>
      <c r="H31" s="89"/>
      <c r="I31" s="78">
        <v>240</v>
      </c>
      <c r="J31" s="48">
        <v>700</v>
      </c>
      <c r="K31" s="58">
        <v>0</v>
      </c>
      <c r="L31" s="48">
        <v>700</v>
      </c>
      <c r="M31" s="48">
        <v>732</v>
      </c>
      <c r="N31" s="58">
        <v>0</v>
      </c>
      <c r="O31" s="48">
        <v>732</v>
      </c>
      <c r="P31" s="48">
        <v>765</v>
      </c>
      <c r="Q31" s="58">
        <v>0</v>
      </c>
      <c r="R31" s="48">
        <v>765</v>
      </c>
    </row>
    <row r="32" spans="1:18" s="18" customFormat="1" ht="83.25" customHeight="1">
      <c r="A32" s="15" t="s">
        <v>30</v>
      </c>
      <c r="B32" s="16" t="s">
        <v>53</v>
      </c>
      <c r="C32" s="16" t="s">
        <v>11</v>
      </c>
      <c r="D32" s="17" t="s">
        <v>12</v>
      </c>
      <c r="E32" s="46" t="s">
        <v>14</v>
      </c>
      <c r="F32" s="47" t="s">
        <v>21</v>
      </c>
      <c r="G32" s="46" t="s">
        <v>27</v>
      </c>
      <c r="H32" s="19" t="s">
        <v>41</v>
      </c>
      <c r="I32" s="80"/>
      <c r="J32" s="48">
        <v>112</v>
      </c>
      <c r="K32" s="58">
        <v>0</v>
      </c>
      <c r="L32" s="48">
        <v>112</v>
      </c>
      <c r="M32" s="48">
        <v>114</v>
      </c>
      <c r="N32" s="58">
        <v>0</v>
      </c>
      <c r="O32" s="48">
        <v>114</v>
      </c>
      <c r="P32" s="48">
        <v>116</v>
      </c>
      <c r="Q32" s="58">
        <v>0</v>
      </c>
      <c r="R32" s="48">
        <v>116</v>
      </c>
    </row>
    <row r="33" spans="1:18" s="18" customFormat="1" ht="16.5" customHeight="1">
      <c r="A33" s="94" t="s">
        <v>40</v>
      </c>
      <c r="B33" s="91" t="s">
        <v>46</v>
      </c>
      <c r="C33" s="91" t="s">
        <v>39</v>
      </c>
      <c r="D33" s="97" t="s">
        <v>12</v>
      </c>
      <c r="E33" s="87" t="s">
        <v>14</v>
      </c>
      <c r="F33" s="50" t="s">
        <v>19</v>
      </c>
      <c r="G33" s="49" t="s">
        <v>15</v>
      </c>
      <c r="H33" s="52" t="s">
        <v>55</v>
      </c>
      <c r="I33" s="55">
        <v>120</v>
      </c>
      <c r="J33" s="56">
        <v>5940</v>
      </c>
      <c r="K33" s="58">
        <v>0</v>
      </c>
      <c r="L33" s="56">
        <v>5940</v>
      </c>
      <c r="M33" s="56">
        <v>6870</v>
      </c>
      <c r="N33" s="58">
        <v>0</v>
      </c>
      <c r="O33" s="56">
        <v>6870</v>
      </c>
      <c r="P33" s="56">
        <v>6970</v>
      </c>
      <c r="Q33" s="58">
        <v>0</v>
      </c>
      <c r="R33" s="56">
        <v>6970</v>
      </c>
    </row>
    <row r="34" spans="1:18" s="18" customFormat="1" ht="17.25" customHeight="1">
      <c r="A34" s="95"/>
      <c r="B34" s="92"/>
      <c r="C34" s="92"/>
      <c r="D34" s="98"/>
      <c r="E34" s="87"/>
      <c r="F34" s="81" t="s">
        <v>19</v>
      </c>
      <c r="G34" s="84" t="s">
        <v>42</v>
      </c>
      <c r="H34" s="19" t="s">
        <v>56</v>
      </c>
      <c r="I34" s="21">
        <v>240</v>
      </c>
      <c r="J34" s="48">
        <v>11</v>
      </c>
      <c r="K34" s="58">
        <v>1</v>
      </c>
      <c r="L34" s="48">
        <f>SUM(J34:K34)</f>
        <v>12</v>
      </c>
      <c r="M34" s="48">
        <v>11.5</v>
      </c>
      <c r="N34" s="58">
        <v>0</v>
      </c>
      <c r="O34" s="48">
        <v>11.5</v>
      </c>
      <c r="P34" s="48">
        <v>12</v>
      </c>
      <c r="Q34" s="58">
        <v>0</v>
      </c>
      <c r="R34" s="48">
        <v>12</v>
      </c>
    </row>
    <row r="35" spans="1:18" s="18" customFormat="1" ht="17.25" customHeight="1">
      <c r="A35" s="95"/>
      <c r="B35" s="92"/>
      <c r="C35" s="92"/>
      <c r="D35" s="98"/>
      <c r="E35" s="87"/>
      <c r="F35" s="82"/>
      <c r="G35" s="85"/>
      <c r="H35" s="88" t="s">
        <v>57</v>
      </c>
      <c r="I35" s="21">
        <v>110</v>
      </c>
      <c r="J35" s="48">
        <v>6082</v>
      </c>
      <c r="K35" s="58">
        <v>0</v>
      </c>
      <c r="L35" s="48">
        <v>6082</v>
      </c>
      <c r="M35" s="48">
        <v>4867</v>
      </c>
      <c r="N35" s="58">
        <v>0</v>
      </c>
      <c r="O35" s="48">
        <v>4867</v>
      </c>
      <c r="P35" s="48">
        <v>5148.96693</v>
      </c>
      <c r="Q35" s="58">
        <v>0</v>
      </c>
      <c r="R35" s="48">
        <v>5148.96693</v>
      </c>
    </row>
    <row r="36" spans="1:18" s="18" customFormat="1" ht="17.25" customHeight="1">
      <c r="A36" s="95"/>
      <c r="B36" s="92"/>
      <c r="C36" s="92"/>
      <c r="D36" s="98"/>
      <c r="E36" s="87"/>
      <c r="F36" s="82"/>
      <c r="G36" s="85"/>
      <c r="H36" s="89"/>
      <c r="I36" s="21">
        <v>240</v>
      </c>
      <c r="J36" s="48">
        <v>3177.6</v>
      </c>
      <c r="K36" s="58">
        <v>253.6</v>
      </c>
      <c r="L36" s="48">
        <f>SUM(J36:K36)</f>
        <v>3431.2</v>
      </c>
      <c r="M36" s="48">
        <v>3115.5</v>
      </c>
      <c r="N36" s="58">
        <v>0</v>
      </c>
      <c r="O36" s="48">
        <v>3115.5</v>
      </c>
      <c r="P36" s="48">
        <v>2842.9</v>
      </c>
      <c r="Q36" s="58">
        <v>0</v>
      </c>
      <c r="R36" s="48">
        <v>2842.9</v>
      </c>
    </row>
    <row r="37" spans="1:18" s="18" customFormat="1" ht="17.25" customHeight="1">
      <c r="A37" s="95"/>
      <c r="B37" s="92"/>
      <c r="C37" s="92"/>
      <c r="D37" s="98"/>
      <c r="E37" s="87"/>
      <c r="F37" s="82"/>
      <c r="G37" s="85"/>
      <c r="H37" s="89"/>
      <c r="I37" s="21">
        <v>360</v>
      </c>
      <c r="J37" s="48">
        <v>15</v>
      </c>
      <c r="K37" s="58">
        <v>0</v>
      </c>
      <c r="L37" s="48">
        <v>15</v>
      </c>
      <c r="M37" s="48">
        <v>0</v>
      </c>
      <c r="N37" s="58">
        <v>0</v>
      </c>
      <c r="O37" s="48">
        <v>0</v>
      </c>
      <c r="P37" s="48">
        <v>0</v>
      </c>
      <c r="Q37" s="58">
        <v>0</v>
      </c>
      <c r="R37" s="48">
        <v>0</v>
      </c>
    </row>
    <row r="38" spans="1:18" s="18" customFormat="1" ht="17.25" customHeight="1">
      <c r="A38" s="95"/>
      <c r="B38" s="92"/>
      <c r="C38" s="92"/>
      <c r="D38" s="98"/>
      <c r="E38" s="87"/>
      <c r="F38" s="82"/>
      <c r="G38" s="85"/>
      <c r="H38" s="89"/>
      <c r="I38" s="21">
        <v>850</v>
      </c>
      <c r="J38" s="48">
        <v>21</v>
      </c>
      <c r="K38" s="58">
        <v>0</v>
      </c>
      <c r="L38" s="48">
        <v>21</v>
      </c>
      <c r="M38" s="48">
        <v>15</v>
      </c>
      <c r="N38" s="58">
        <v>0</v>
      </c>
      <c r="O38" s="48">
        <v>15</v>
      </c>
      <c r="P38" s="48">
        <v>15</v>
      </c>
      <c r="Q38" s="58">
        <v>0</v>
      </c>
      <c r="R38" s="48">
        <v>15</v>
      </c>
    </row>
    <row r="39" spans="1:18" s="18" customFormat="1" ht="17.25" customHeight="1">
      <c r="A39" s="95"/>
      <c r="B39" s="92"/>
      <c r="C39" s="92"/>
      <c r="D39" s="98"/>
      <c r="E39" s="87"/>
      <c r="F39" s="81" t="s">
        <v>23</v>
      </c>
      <c r="G39" s="84" t="s">
        <v>18</v>
      </c>
      <c r="H39" s="90"/>
      <c r="I39" s="78">
        <v>240</v>
      </c>
      <c r="J39" s="48">
        <v>30</v>
      </c>
      <c r="K39" s="58">
        <v>0</v>
      </c>
      <c r="L39" s="48">
        <v>30</v>
      </c>
      <c r="M39" s="48">
        <v>21</v>
      </c>
      <c r="N39" s="58">
        <v>0</v>
      </c>
      <c r="O39" s="48">
        <v>21</v>
      </c>
      <c r="P39" s="48">
        <v>21</v>
      </c>
      <c r="Q39" s="58">
        <v>0</v>
      </c>
      <c r="R39" s="48">
        <v>21</v>
      </c>
    </row>
    <row r="40" spans="1:18" s="18" customFormat="1" ht="16.5" customHeight="1">
      <c r="A40" s="95"/>
      <c r="B40" s="92"/>
      <c r="C40" s="92"/>
      <c r="D40" s="98"/>
      <c r="E40" s="87"/>
      <c r="F40" s="83"/>
      <c r="G40" s="86"/>
      <c r="H40" s="19" t="s">
        <v>59</v>
      </c>
      <c r="I40" s="79"/>
      <c r="J40" s="48">
        <v>30</v>
      </c>
      <c r="K40" s="58">
        <v>0</v>
      </c>
      <c r="L40" s="48">
        <v>30</v>
      </c>
      <c r="M40" s="48">
        <v>30</v>
      </c>
      <c r="N40" s="58">
        <v>0</v>
      </c>
      <c r="O40" s="48">
        <v>30</v>
      </c>
      <c r="P40" s="48">
        <v>30</v>
      </c>
      <c r="Q40" s="58">
        <v>0</v>
      </c>
      <c r="R40" s="48">
        <v>30</v>
      </c>
    </row>
    <row r="41" spans="1:18" s="18" customFormat="1" ht="16.5" customHeight="1">
      <c r="A41" s="95"/>
      <c r="B41" s="92"/>
      <c r="C41" s="92"/>
      <c r="D41" s="98"/>
      <c r="E41" s="87"/>
      <c r="F41" s="54" t="s">
        <v>15</v>
      </c>
      <c r="G41" s="51" t="s">
        <v>18</v>
      </c>
      <c r="H41" s="19" t="s">
        <v>61</v>
      </c>
      <c r="I41" s="80"/>
      <c r="J41" s="48">
        <v>32.3641</v>
      </c>
      <c r="K41" s="58">
        <v>0</v>
      </c>
      <c r="L41" s="48">
        <v>32.3641</v>
      </c>
      <c r="M41" s="48">
        <v>30</v>
      </c>
      <c r="N41" s="58">
        <v>0</v>
      </c>
      <c r="O41" s="48">
        <v>30</v>
      </c>
      <c r="P41" s="48">
        <v>30</v>
      </c>
      <c r="Q41" s="58">
        <v>0</v>
      </c>
      <c r="R41" s="48">
        <v>30</v>
      </c>
    </row>
    <row r="42" spans="1:18" s="18" customFormat="1" ht="16.5" customHeight="1">
      <c r="A42" s="95"/>
      <c r="B42" s="92"/>
      <c r="C42" s="92"/>
      <c r="D42" s="98"/>
      <c r="E42" s="87"/>
      <c r="F42" s="47" t="s">
        <v>29</v>
      </c>
      <c r="G42" s="46" t="s">
        <v>21</v>
      </c>
      <c r="H42" s="19" t="s">
        <v>58</v>
      </c>
      <c r="I42" s="21">
        <v>540</v>
      </c>
      <c r="J42" s="56">
        <v>14903.59919</v>
      </c>
      <c r="K42" s="59">
        <v>0</v>
      </c>
      <c r="L42" s="56">
        <v>14903.59919</v>
      </c>
      <c r="M42" s="56">
        <v>33.3037</v>
      </c>
      <c r="N42" s="59">
        <v>0</v>
      </c>
      <c r="O42" s="56">
        <v>33.3037</v>
      </c>
      <c r="P42" s="56">
        <v>33.829</v>
      </c>
      <c r="Q42" s="59">
        <v>0</v>
      </c>
      <c r="R42" s="56">
        <v>33.829</v>
      </c>
    </row>
    <row r="43" spans="1:21" s="25" customFormat="1" ht="27" customHeight="1">
      <c r="A43" s="21"/>
      <c r="B43" s="22" t="s">
        <v>0</v>
      </c>
      <c r="C43" s="20"/>
      <c r="D43" s="23"/>
      <c r="E43" s="23"/>
      <c r="F43" s="23"/>
      <c r="G43" s="24"/>
      <c r="H43" s="21"/>
      <c r="I43" s="21"/>
      <c r="J43" s="65">
        <f aca="true" t="shared" si="0" ref="J43:Q43">SUM(J9:J42)</f>
        <v>56150.27636</v>
      </c>
      <c r="K43" s="66">
        <f t="shared" si="0"/>
        <v>7249.874070000001</v>
      </c>
      <c r="L43" s="65">
        <f t="shared" si="0"/>
        <v>63400.15043</v>
      </c>
      <c r="M43" s="65">
        <f t="shared" si="0"/>
        <v>23440.73825</v>
      </c>
      <c r="N43" s="66">
        <f t="shared" si="0"/>
        <v>-28.79</v>
      </c>
      <c r="O43" s="65">
        <f>SUM(O9:O42)</f>
        <v>23411.94825</v>
      </c>
      <c r="P43" s="66">
        <f>SUM(P9:P42)</f>
        <v>22842.691590000002</v>
      </c>
      <c r="Q43" s="66">
        <f t="shared" si="0"/>
        <v>-0.5</v>
      </c>
      <c r="R43" s="65">
        <f>SUM(R9:R42)</f>
        <v>22842.191590000002</v>
      </c>
      <c r="S43" s="62"/>
      <c r="T43" s="63"/>
      <c r="U43" s="63"/>
    </row>
    <row r="44" spans="2:15" s="25" customFormat="1" ht="12.75">
      <c r="B44" s="26"/>
      <c r="C44" s="27"/>
      <c r="D44" s="28"/>
      <c r="E44" s="28"/>
      <c r="F44" s="28"/>
      <c r="G44" s="29"/>
      <c r="M44" s="63"/>
      <c r="N44" s="64"/>
      <c r="O44" s="63"/>
    </row>
    <row r="45" spans="1:15" ht="12.75">
      <c r="A45" s="30"/>
      <c r="B45" s="31"/>
      <c r="C45" s="32"/>
      <c r="D45" s="33"/>
      <c r="E45" s="31"/>
      <c r="F45" s="34"/>
      <c r="G45" s="35"/>
      <c r="M45" s="9"/>
      <c r="N45" s="9"/>
      <c r="O45" s="9"/>
    </row>
    <row r="46" spans="1:7" ht="12.75">
      <c r="A46" s="30"/>
      <c r="B46" s="31"/>
      <c r="C46" s="32"/>
      <c r="D46" s="30"/>
      <c r="E46" s="31"/>
      <c r="F46" s="34"/>
      <c r="G46" s="29"/>
    </row>
    <row r="47" spans="1:7" ht="12.75">
      <c r="A47" s="36"/>
      <c r="B47" s="37"/>
      <c r="C47" s="3"/>
      <c r="D47" s="36"/>
      <c r="E47" s="31"/>
      <c r="F47" s="34"/>
      <c r="G47" s="35"/>
    </row>
    <row r="48" spans="2:7" ht="12.75">
      <c r="B48" s="4"/>
      <c r="D48" s="36"/>
      <c r="E48" s="37"/>
      <c r="F48" s="39"/>
      <c r="G48" s="40"/>
    </row>
    <row r="49" spans="1:7" ht="12.75">
      <c r="A49" s="36"/>
      <c r="B49" s="4"/>
      <c r="D49" s="36"/>
      <c r="G49" s="40"/>
    </row>
    <row r="50" spans="1:7" ht="12.75">
      <c r="A50" s="36"/>
      <c r="B50" s="37"/>
      <c r="C50" s="3"/>
      <c r="D50" s="36"/>
      <c r="G50" s="40"/>
    </row>
    <row r="51" spans="1:7" ht="12.75">
      <c r="A51" s="18"/>
      <c r="B51" s="37"/>
      <c r="C51" s="3"/>
      <c r="D51" s="36"/>
      <c r="E51" s="37"/>
      <c r="F51" s="39"/>
      <c r="G51" s="40"/>
    </row>
    <row r="52" spans="2:7" ht="12.75">
      <c r="B52" s="2"/>
      <c r="C52" s="3"/>
      <c r="D52" s="2"/>
      <c r="E52" s="37"/>
      <c r="F52" s="39"/>
      <c r="G52" s="40"/>
    </row>
    <row r="53" spans="2:7" ht="12.75">
      <c r="B53" s="2"/>
      <c r="C53" s="3"/>
      <c r="D53" s="37"/>
      <c r="E53" s="37"/>
      <c r="F53" s="39"/>
      <c r="G53" s="40"/>
    </row>
    <row r="54" spans="2:7" ht="12.75">
      <c r="B54" s="2"/>
      <c r="C54" s="3"/>
      <c r="D54" s="37"/>
      <c r="E54" s="37"/>
      <c r="F54" s="41"/>
      <c r="G54" s="40"/>
    </row>
    <row r="55" spans="2:7" ht="12.75">
      <c r="B55" s="42"/>
      <c r="C55" s="3"/>
      <c r="D55" s="37"/>
      <c r="E55" s="37"/>
      <c r="F55" s="43"/>
      <c r="G55" s="40"/>
    </row>
    <row r="56" spans="2:7" ht="12.75">
      <c r="B56" s="42"/>
      <c r="G56" s="44"/>
    </row>
  </sheetData>
  <sheetProtection/>
  <mergeCells count="69">
    <mergeCell ref="P9:P11"/>
    <mergeCell ref="J9:J11"/>
    <mergeCell ref="G9:G11"/>
    <mergeCell ref="H23:H25"/>
    <mergeCell ref="Q9:Q11"/>
    <mergeCell ref="R9:R11"/>
    <mergeCell ref="O9:O11"/>
    <mergeCell ref="L9:L11"/>
    <mergeCell ref="K9:K11"/>
    <mergeCell ref="I15:I26"/>
    <mergeCell ref="M9:M11"/>
    <mergeCell ref="E14:E15"/>
    <mergeCell ref="C9:C11"/>
    <mergeCell ref="D9:D11"/>
    <mergeCell ref="E9:E11"/>
    <mergeCell ref="I28:I29"/>
    <mergeCell ref="I9:I11"/>
    <mergeCell ref="C18:C27"/>
    <mergeCell ref="D18:D27"/>
    <mergeCell ref="D16:D17"/>
    <mergeCell ref="A16:A17"/>
    <mergeCell ref="F13:F15"/>
    <mergeCell ref="F16:F17"/>
    <mergeCell ref="D13:D15"/>
    <mergeCell ref="H9:H11"/>
    <mergeCell ref="A13:A15"/>
    <mergeCell ref="B13:B15"/>
    <mergeCell ref="C13:C15"/>
    <mergeCell ref="G16:G17"/>
    <mergeCell ref="B16:B17"/>
    <mergeCell ref="E16:E17"/>
    <mergeCell ref="F39:F40"/>
    <mergeCell ref="G39:G40"/>
    <mergeCell ref="D29:D31"/>
    <mergeCell ref="E25:E26"/>
    <mergeCell ref="E18:E22"/>
    <mergeCell ref="E29:E31"/>
    <mergeCell ref="F29:F30"/>
    <mergeCell ref="G29:G30"/>
    <mergeCell ref="E33:E42"/>
    <mergeCell ref="B18:B27"/>
    <mergeCell ref="A18:A27"/>
    <mergeCell ref="A33:A42"/>
    <mergeCell ref="B33:B42"/>
    <mergeCell ref="C33:C42"/>
    <mergeCell ref="D33:D42"/>
    <mergeCell ref="A29:A31"/>
    <mergeCell ref="B29:B31"/>
    <mergeCell ref="C29:C31"/>
    <mergeCell ref="I39:I41"/>
    <mergeCell ref="I31:I32"/>
    <mergeCell ref="I13:I14"/>
    <mergeCell ref="F18:F26"/>
    <mergeCell ref="G18:G26"/>
    <mergeCell ref="F34:F38"/>
    <mergeCell ref="G34:G38"/>
    <mergeCell ref="G13:G15"/>
    <mergeCell ref="H29:H31"/>
    <mergeCell ref="H35:H39"/>
    <mergeCell ref="P1:R1"/>
    <mergeCell ref="P2:R2"/>
    <mergeCell ref="P3:R3"/>
    <mergeCell ref="P4:R4"/>
    <mergeCell ref="A9:A11"/>
    <mergeCell ref="B9:B11"/>
    <mergeCell ref="F9:F11"/>
    <mergeCell ref="A5:R5"/>
    <mergeCell ref="D8:E8"/>
    <mergeCell ref="N9:N11"/>
  </mergeCells>
  <printOptions/>
  <pageMargins left="0.7874015748031497" right="0.31496062992125984" top="0.6299212598425197" bottom="0" header="0" footer="0"/>
  <pageSetup firstPageNumber="32" useFirstPageNumber="1"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senty</cp:lastModifiedBy>
  <cp:lastPrinted>2018-11-15T06:10:51Z</cp:lastPrinted>
  <dcterms:created xsi:type="dcterms:W3CDTF">2004-06-18T05:29:07Z</dcterms:created>
  <dcterms:modified xsi:type="dcterms:W3CDTF">2021-02-01T10:47:37Z</dcterms:modified>
  <cp:category/>
  <cp:version/>
  <cp:contentType/>
  <cp:contentStatus/>
</cp:coreProperties>
</file>