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3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externalReferences>
    <externalReference r:id="rId7"/>
  </externalReferences>
  <definedNames>
    <definedName name="_xlnm.Print_Area" localSheetId="1">'приложение № 2'!$A$1:$G$25</definedName>
    <definedName name="_xlnm.Print_Area" localSheetId="2">'приложение № 3'!$A$1:$L$21</definedName>
  </definedNames>
  <calcPr fullCalcOnLoad="1"/>
</workbook>
</file>

<file path=xl/sharedStrings.xml><?xml version="1.0" encoding="utf-8"?>
<sst xmlns="http://schemas.openxmlformats.org/spreadsheetml/2006/main" count="268" uniqueCount="145">
  <si>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</si>
  <si>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</si>
  <si>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</si>
  <si>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</si>
  <si>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</si>
  <si>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</si>
  <si>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</si>
  <si>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</si>
  <si>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</si>
  <si>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</si>
  <si>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</si>
  <si>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</si>
  <si>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</si>
  <si>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</si>
  <si>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</si>
  <si>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</si>
  <si>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</si>
  <si>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</si>
  <si>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</si>
  <si>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</si>
  <si>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</si>
  <si>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</si>
  <si>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</si>
  <si>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</si>
  <si>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</si>
  <si>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</si>
  <si>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</si>
  <si>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</si>
  <si>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</si>
  <si>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</si>
  <si>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</si>
  <si>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</si>
  <si>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</si>
  <si>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</si>
  <si>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</si>
  <si>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</si>
  <si>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</si>
  <si>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</si>
  <si>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</si>
  <si>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</si>
  <si>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сентябрь</t>
  </si>
  <si>
    <t>Кол-во реализованных проектов "Народный бюджет"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</si>
  <si>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Основное мероприятие: Повышение уровня благоустройства территорий общего пользования.</t>
    </r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</si>
  <si>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</si>
  <si>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</si>
  <si>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</si>
  <si>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</si>
  <si>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</si>
  <si>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</si>
  <si>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</si>
  <si>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</si>
  <si>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</si>
  <si>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</si>
  <si>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</si>
  <si>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</si>
  <si>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</si>
  <si>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</si>
  <si>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</si>
  <si>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План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</si>
  <si>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</si>
  <si>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</si>
  <si>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</si>
  <si>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</si>
  <si>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</si>
  <si>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</si>
  <si>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</si>
  <si>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</si>
  <si>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</si>
  <si>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</si>
  <si>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</si>
  <si>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</si>
  <si>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</si>
  <si>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</si>
  <si>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</si>
  <si>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</si>
  <si>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</si>
  <si>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Благоустройство дворовой территории многоквартирного дома № 53 с.п. Сентябрьский</t>
  </si>
  <si>
    <t>МУ "Администрация сельского поселения Сентябрьский"</t>
  </si>
  <si>
    <t>Общественная территория культурного досуга населения терр. д.8 (формирование земельного участка, отсыпка территории, планировка)</t>
  </si>
  <si>
    <t>август-сентябрь</t>
  </si>
  <si>
    <t>Общественная территория культурного досуга населения терр. д.8 (полное покрытие территории площади брусчаткой)</t>
  </si>
  <si>
    <t>Общественная территория культурного досуга населения терр. д.8 (работы по устройству освещения территории площади, установка малых архитектурных форм и элементов благоустройства, установка сооружений)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</si>
  <si>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</si>
  <si>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</si>
  <si>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>1.1. Благоустройство дворовой территории многоквартирного дома № 53 с.п. Сентябрьский</t>
  </si>
  <si>
    <t>Основной отличительной чертой проекта является направленность на формирование безопасного стиля жизни, т.е. ограждение территории дома по периметру и ограждение детской игровой плоащдки; также в проекте предусмотрено озеленение придомовой территории</t>
  </si>
  <si>
    <t>2.1 Строительство общественной территории культурного досуга населения на месте планируемого к сносу в 2017 году МЖД №8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</si>
  <si>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</si>
  <si>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2.2. Строительство хоккейного корта с теплой раздевалкой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</si>
  <si>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</si>
  <si>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</si>
  <si>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</si>
  <si>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</si>
  <si>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</si>
  <si>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</si>
  <si>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</si>
  <si>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</si>
  <si>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</si>
  <si>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</si>
  <si>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</si>
  <si>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</si>
  <si>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Основное мероприятие: Повышение уровня благоустройства дворовых территорий:</t>
  </si>
  <si>
    <t>3.1. Реализация проектов "Народный бюджет"</t>
  </si>
  <si>
    <t xml:space="preserve">Задача 1" Обеспечение формирования единого облика муниципального образования сельского поселения Сентябрьский" </t>
  </si>
  <si>
    <t>Задача 2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</si>
  <si>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Задача 3."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</si>
  <si>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</si>
  <si>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>Задача 4."Создание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</si>
  <si>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</si>
  <si>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</si>
  <si>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11,12,13</t>
  </si>
  <si>
    <t>3.Основное мероприятие: Реализация проектов "Народный бюджет"</t>
  </si>
  <si>
    <t xml:space="preserve">4.Основное мероприятие: Комплексное благоустройство территории  поселения </t>
  </si>
  <si>
    <t xml:space="preserve">4.1. Комплексное благоустройство территории поселения 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</si>
  <si>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</si>
  <si>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</si>
  <si>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</si>
  <si>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</si>
  <si>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</si>
  <si>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Строительство автомобильной стоянки (на месте планируемого к сносу жилого дома №4)</t>
  </si>
  <si>
    <t>2.3.Строительство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</si>
  <si>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</si>
  <si>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</si>
  <si>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</si>
  <si>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</si>
  <si>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</si>
  <si>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</si>
  <si>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</si>
  <si>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</si>
  <si>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</si>
  <si>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</si>
  <si>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Снос аварийных домов</t>
  </si>
  <si>
    <t>Очистка и санитарная очистка территории</t>
  </si>
  <si>
    <t>20820</t>
  </si>
  <si>
    <t>300</t>
  </si>
  <si>
    <t>5</t>
  </si>
  <si>
    <t>4</t>
  </si>
  <si>
    <t>3</t>
  </si>
  <si>
    <t>2</t>
  </si>
  <si>
    <t>1</t>
  </si>
  <si>
    <t>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</si>
  <si>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</si>
  <si>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</si>
  <si>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Реализация данного проекта позволит организовать комфортное место отдыха для детей  с приобщением молодежи и семей к здоровому образу жизни и организации здорового досуга.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</si>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</sst>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_р_."/>
    <numFmt numFmtId="178" formatCode="0.00000;[Red]0.00000"/>
    <numFmt numFmtId="17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center" wrapText="1"/>
    </xf>
    <xf numFmtId="43" fontId="43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3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wrapText="1"/>
    </xf>
    <xf numFmtId="2" fontId="4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2"/>
      <sheetName val="приложение № 3"/>
      <sheetName val="приложение № 4"/>
      <sheetName val="Приложение № 5"/>
    </sheetNames>
    <sheetDataSet>
      <sheetData sheetId="4">
        <row r="68">
          <cell r="B68" t="str">
            <v>Обустройство детской спортивной игровой площадки на придомовой территории жилого дома №2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6">
      <selection activeCell="A13" sqref="A13:I13"/>
    </sheetView>
  </sheetViews>
  <sheetFormatPr defaultColWidth="9.140625" defaultRowHeight="15"/>
  <cols>
    <col min="1" max="1" width="5.00390625" style="0" customWidth="1"/>
    <col min="2" max="2" width="42.28125" style="0" customWidth="1"/>
    <col min="3" max="3" width="12.140625" style="0" customWidth="1"/>
    <col min="4" max="4" width="14.57421875" style="0" customWidth="1"/>
    <col min="5" max="5" width="15.421875" style="0" customWidth="1"/>
    <col min="6" max="6" width="15.57421875" style="0" customWidth="1"/>
    <col min="7" max="7" width="15.00390625" style="0" customWidth="1"/>
    <col min="8" max="8" width="14.28125" style="0" customWidth="1"/>
    <col min="9" max="9" width="14.00390625" style="0" customWidth="1"/>
  </cols>
  <sheetData>
    <row r="1" spans="5:9" ht="6" customHeight="1">
      <c r="E1" s="66"/>
      <c r="F1" s="66"/>
      <c r="G1" s="62" t="s">
        <v>117</v>
      </c>
      <c r="H1" s="62"/>
      <c r="I1" s="62"/>
    </row>
    <row r="2" spans="5:9" ht="15">
      <c r="E2" s="66"/>
      <c r="F2" s="66"/>
      <c r="G2" s="62"/>
      <c r="H2" s="62"/>
      <c r="I2" s="62"/>
    </row>
    <row r="3" spans="5:9" ht="15">
      <c r="E3" s="66"/>
      <c r="F3" s="66"/>
      <c r="G3" s="62"/>
      <c r="H3" s="62"/>
      <c r="I3" s="62"/>
    </row>
    <row r="4" spans="5:9" ht="49.5" customHeight="1">
      <c r="E4" s="66"/>
      <c r="F4" s="66"/>
      <c r="G4" s="62"/>
      <c r="H4" s="62"/>
      <c r="I4" s="62"/>
    </row>
    <row r="5" spans="5:6" ht="6" customHeight="1">
      <c r="E5" s="4"/>
      <c r="F5" s="4"/>
    </row>
    <row r="6" spans="1:6" ht="18" customHeight="1">
      <c r="A6" s="67" t="s">
        <v>0</v>
      </c>
      <c r="B6" s="67"/>
      <c r="C6" s="67"/>
      <c r="D6" s="67"/>
      <c r="E6" s="67"/>
      <c r="F6" s="67"/>
    </row>
    <row r="7" spans="1:6" ht="16.5">
      <c r="A7" s="67" t="s">
        <v>1</v>
      </c>
      <c r="B7" s="67"/>
      <c r="C7" s="67"/>
      <c r="D7" s="67"/>
      <c r="E7" s="67"/>
      <c r="F7" s="67"/>
    </row>
    <row r="9" spans="1:10" ht="46.5" customHeight="1">
      <c r="A9" s="68" t="s">
        <v>2</v>
      </c>
      <c r="B9" s="68" t="s">
        <v>3</v>
      </c>
      <c r="C9" s="68" t="s">
        <v>4</v>
      </c>
      <c r="D9" s="63" t="s">
        <v>5</v>
      </c>
      <c r="E9" s="64"/>
      <c r="F9" s="64"/>
      <c r="G9" s="64"/>
      <c r="H9" s="64"/>
      <c r="I9" s="65"/>
      <c r="J9" s="1"/>
    </row>
    <row r="10" spans="1:9" ht="25.5" customHeight="1">
      <c r="A10" s="68"/>
      <c r="B10" s="68"/>
      <c r="C10" s="68"/>
      <c r="D10" s="22" t="s">
        <v>69</v>
      </c>
      <c r="E10" s="22" t="s">
        <v>49</v>
      </c>
      <c r="F10" s="22" t="s">
        <v>50</v>
      </c>
      <c r="G10" s="22" t="s">
        <v>51</v>
      </c>
      <c r="H10" s="22" t="s">
        <v>52</v>
      </c>
      <c r="I10" s="22" t="s">
        <v>53</v>
      </c>
    </row>
    <row r="11" spans="1:9" ht="123.75" customHeight="1">
      <c r="A11" s="22">
        <v>1</v>
      </c>
      <c r="B11" s="29" t="s">
        <v>106</v>
      </c>
      <c r="C11" s="3" t="s">
        <v>59</v>
      </c>
      <c r="D11" s="27" t="s">
        <v>99</v>
      </c>
      <c r="E11" s="28" t="s">
        <v>99</v>
      </c>
      <c r="F11" s="28" t="s">
        <v>99</v>
      </c>
      <c r="G11" s="28" t="s">
        <v>99</v>
      </c>
      <c r="H11" s="28" t="s">
        <v>99</v>
      </c>
      <c r="I11" s="28" t="s">
        <v>100</v>
      </c>
    </row>
    <row r="12" spans="1:9" ht="52.5" customHeight="1">
      <c r="A12" s="47">
        <v>2</v>
      </c>
      <c r="B12" s="29" t="s">
        <v>65</v>
      </c>
      <c r="C12" s="29" t="s">
        <v>60</v>
      </c>
      <c r="D12" s="47">
        <v>88.4</v>
      </c>
      <c r="E12" s="50">
        <v>88.4</v>
      </c>
      <c r="F12" s="50">
        <v>88.4</v>
      </c>
      <c r="G12" s="50">
        <v>88.4</v>
      </c>
      <c r="H12" s="50">
        <v>88.4</v>
      </c>
      <c r="I12" s="50">
        <v>100</v>
      </c>
    </row>
    <row r="13" spans="1:9" ht="111.75" customHeight="1">
      <c r="A13" s="47">
        <v>3</v>
      </c>
      <c r="B13" s="29" t="s">
        <v>97</v>
      </c>
      <c r="C13" s="29" t="s">
        <v>60</v>
      </c>
      <c r="D13" s="47">
        <v>88.3</v>
      </c>
      <c r="E13" s="50">
        <v>88.3</v>
      </c>
      <c r="F13" s="50">
        <v>88.3</v>
      </c>
      <c r="G13" s="50">
        <v>88.3</v>
      </c>
      <c r="H13" s="50">
        <v>88.3</v>
      </c>
      <c r="I13" s="50">
        <v>100</v>
      </c>
    </row>
    <row r="14" spans="1:9" ht="101.25" customHeight="1">
      <c r="A14" s="47">
        <v>4</v>
      </c>
      <c r="B14" s="29" t="s">
        <v>61</v>
      </c>
      <c r="C14" s="29" t="s">
        <v>59</v>
      </c>
      <c r="D14" s="48" t="s">
        <v>93</v>
      </c>
      <c r="E14" s="49" t="s">
        <v>93</v>
      </c>
      <c r="F14" s="49" t="s">
        <v>121</v>
      </c>
      <c r="G14" s="49" t="s">
        <v>122</v>
      </c>
      <c r="H14" s="49" t="s">
        <v>123</v>
      </c>
      <c r="I14" s="49" t="s">
        <v>123</v>
      </c>
    </row>
    <row r="15" spans="1:9" ht="111" customHeight="1">
      <c r="A15" s="57">
        <v>5</v>
      </c>
      <c r="B15" s="29" t="s">
        <v>98</v>
      </c>
      <c r="C15" s="29" t="s">
        <v>60</v>
      </c>
      <c r="D15" s="47">
        <v>90</v>
      </c>
      <c r="E15" s="50">
        <v>90</v>
      </c>
      <c r="F15" s="50">
        <v>90</v>
      </c>
      <c r="G15" s="51">
        <v>90</v>
      </c>
      <c r="H15" s="51">
        <v>95</v>
      </c>
      <c r="I15" s="51">
        <v>100</v>
      </c>
    </row>
    <row r="16" spans="1:9" ht="126">
      <c r="A16" s="22">
        <v>6</v>
      </c>
      <c r="B16" s="29" t="s">
        <v>144</v>
      </c>
      <c r="C16" s="29" t="s">
        <v>63</v>
      </c>
      <c r="D16" s="47" t="s">
        <v>126</v>
      </c>
      <c r="E16" s="50" t="s">
        <v>126</v>
      </c>
      <c r="F16" s="50" t="s">
        <v>127</v>
      </c>
      <c r="G16" s="51" t="s">
        <v>128</v>
      </c>
      <c r="H16" s="51" t="s">
        <v>70</v>
      </c>
      <c r="I16" s="51" t="s">
        <v>70</v>
      </c>
    </row>
    <row r="17" spans="1:9" ht="68.25" customHeight="1">
      <c r="A17" s="22">
        <v>7</v>
      </c>
      <c r="B17" s="29" t="s">
        <v>66</v>
      </c>
      <c r="C17" s="29" t="s">
        <v>64</v>
      </c>
      <c r="D17" s="47">
        <v>3.4</v>
      </c>
      <c r="E17" s="50">
        <v>3.4</v>
      </c>
      <c r="F17" s="50">
        <v>4.2</v>
      </c>
      <c r="G17" s="51">
        <v>5.5</v>
      </c>
      <c r="H17" s="51">
        <v>6.1</v>
      </c>
      <c r="I17" s="51">
        <v>6.1</v>
      </c>
    </row>
    <row r="18" spans="1:9" ht="86.25" customHeight="1">
      <c r="A18" s="23">
        <v>8</v>
      </c>
      <c r="B18" s="30" t="s">
        <v>67</v>
      </c>
      <c r="C18" s="29" t="s">
        <v>124</v>
      </c>
      <c r="D18" s="47">
        <v>0</v>
      </c>
      <c r="E18" s="50">
        <v>1</v>
      </c>
      <c r="F18" s="50">
        <v>1</v>
      </c>
      <c r="G18" s="51">
        <v>1</v>
      </c>
      <c r="H18" s="51">
        <v>1</v>
      </c>
      <c r="I18" s="51">
        <v>1</v>
      </c>
    </row>
    <row r="19" spans="1:9" ht="87" customHeight="1">
      <c r="A19" s="22">
        <v>9</v>
      </c>
      <c r="B19" s="29" t="s">
        <v>68</v>
      </c>
      <c r="C19" s="29" t="s">
        <v>6</v>
      </c>
      <c r="D19" s="47">
        <v>0</v>
      </c>
      <c r="E19" s="49" t="s">
        <v>125</v>
      </c>
      <c r="F19" s="49" t="s">
        <v>125</v>
      </c>
      <c r="G19" s="51" t="s">
        <v>125</v>
      </c>
      <c r="H19" s="51" t="s">
        <v>125</v>
      </c>
      <c r="I19" s="51" t="s">
        <v>125</v>
      </c>
    </row>
    <row r="20" spans="1:9" ht="31.5">
      <c r="A20" s="17">
        <v>10</v>
      </c>
      <c r="B20" s="52" t="s">
        <v>41</v>
      </c>
      <c r="C20" s="29" t="s">
        <v>62</v>
      </c>
      <c r="D20" s="47">
        <v>1</v>
      </c>
      <c r="E20" s="51">
        <v>1</v>
      </c>
      <c r="F20" s="51">
        <v>1</v>
      </c>
      <c r="G20" s="51">
        <v>1</v>
      </c>
      <c r="H20" s="51">
        <v>1</v>
      </c>
      <c r="I20" s="51">
        <v>1</v>
      </c>
    </row>
    <row r="21" spans="1:9" ht="31.5">
      <c r="A21" s="17">
        <v>11</v>
      </c>
      <c r="B21" s="53" t="s">
        <v>129</v>
      </c>
      <c r="C21" s="55" t="s">
        <v>130</v>
      </c>
      <c r="D21" s="54" t="s">
        <v>134</v>
      </c>
      <c r="E21" s="54" t="s">
        <v>134</v>
      </c>
      <c r="F21" s="54" t="s">
        <v>134</v>
      </c>
      <c r="G21" s="54" t="s">
        <v>134</v>
      </c>
      <c r="H21" s="54" t="s">
        <v>134</v>
      </c>
      <c r="I21" s="54" t="s">
        <v>141</v>
      </c>
    </row>
    <row r="22" spans="1:9" ht="31.5">
      <c r="A22" s="58">
        <v>12</v>
      </c>
      <c r="B22" s="59" t="s">
        <v>132</v>
      </c>
      <c r="C22" s="60" t="s">
        <v>130</v>
      </c>
      <c r="D22" s="61" t="s">
        <v>133</v>
      </c>
      <c r="E22" s="61" t="s">
        <v>133</v>
      </c>
      <c r="F22" s="61" t="s">
        <v>133</v>
      </c>
      <c r="G22" s="61" t="s">
        <v>133</v>
      </c>
      <c r="H22" s="61" t="s">
        <v>133</v>
      </c>
      <c r="I22" s="61" t="s">
        <v>133</v>
      </c>
    </row>
    <row r="23" spans="1:9" ht="15.75">
      <c r="A23" s="17">
        <v>13</v>
      </c>
      <c r="B23" s="53" t="s">
        <v>131</v>
      </c>
      <c r="C23" s="55" t="s">
        <v>62</v>
      </c>
      <c r="D23" s="54" t="s">
        <v>135</v>
      </c>
      <c r="E23" s="54" t="s">
        <v>136</v>
      </c>
      <c r="F23" s="54" t="s">
        <v>137</v>
      </c>
      <c r="G23" s="54" t="s">
        <v>138</v>
      </c>
      <c r="H23" s="54" t="s">
        <v>139</v>
      </c>
      <c r="I23" s="54" t="s">
        <v>140</v>
      </c>
    </row>
  </sheetData>
  <sheetProtection/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rintOptions/>
  <pageMargins left="0.9448818897637796" right="0.15748031496062992" top="0.2362204724409449" bottom="0.3937007874015748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90" zoomScaleSheetLayoutView="90" zoomScalePageLayoutView="0" workbookViewId="0" topLeftCell="A18">
      <selection activeCell="A25" sqref="A25"/>
    </sheetView>
  </sheetViews>
  <sheetFormatPr defaultColWidth="9.140625" defaultRowHeight="15"/>
  <cols>
    <col min="1" max="1" width="28.140625" style="0" customWidth="1"/>
    <col min="2" max="2" width="20.28125" style="0" customWidth="1"/>
    <col min="3" max="3" width="12.00390625" style="0" customWidth="1"/>
    <col min="4" max="4" width="13.421875" style="0" customWidth="1"/>
    <col min="5" max="5" width="24.421875" style="0" customWidth="1"/>
    <col min="6" max="6" width="47.8515625" style="0" customWidth="1"/>
    <col min="7" max="7" width="20.421875" style="0" customWidth="1"/>
  </cols>
  <sheetData>
    <row r="1" spans="6:7" ht="15" customHeight="1">
      <c r="F1" s="69" t="s">
        <v>116</v>
      </c>
      <c r="G1" s="69"/>
    </row>
    <row r="2" spans="6:7" ht="15">
      <c r="F2" s="69"/>
      <c r="G2" s="69"/>
    </row>
    <row r="3" spans="6:7" ht="15">
      <c r="F3" s="69"/>
      <c r="G3" s="69"/>
    </row>
    <row r="4" spans="6:7" ht="15">
      <c r="F4" s="69"/>
      <c r="G4" s="69"/>
    </row>
    <row r="5" spans="6:7" ht="2.25" customHeight="1">
      <c r="F5" s="69"/>
      <c r="G5" s="69"/>
    </row>
    <row r="6" spans="1:7" ht="16.5">
      <c r="A6" s="67" t="s">
        <v>15</v>
      </c>
      <c r="B6" s="67"/>
      <c r="C6" s="67"/>
      <c r="D6" s="67"/>
      <c r="E6" s="67"/>
      <c r="F6" s="67"/>
      <c r="G6" s="67"/>
    </row>
    <row r="7" spans="1:7" ht="16.5">
      <c r="A7" s="67" t="s">
        <v>16</v>
      </c>
      <c r="B7" s="67"/>
      <c r="C7" s="67"/>
      <c r="D7" s="67"/>
      <c r="E7" s="67"/>
      <c r="F7" s="67"/>
      <c r="G7" s="67"/>
    </row>
    <row r="9" spans="1:7" ht="27.75" customHeight="1">
      <c r="A9" s="72" t="s">
        <v>7</v>
      </c>
      <c r="B9" s="72" t="s">
        <v>8</v>
      </c>
      <c r="C9" s="70" t="s">
        <v>9</v>
      </c>
      <c r="D9" s="71"/>
      <c r="E9" s="72" t="s">
        <v>14</v>
      </c>
      <c r="F9" s="77" t="s">
        <v>10</v>
      </c>
      <c r="G9" s="72" t="s">
        <v>94</v>
      </c>
    </row>
    <row r="10" spans="1:7" ht="45.75" customHeight="1">
      <c r="A10" s="73"/>
      <c r="B10" s="73"/>
      <c r="C10" s="7" t="s">
        <v>11</v>
      </c>
      <c r="D10" s="7" t="s">
        <v>12</v>
      </c>
      <c r="E10" s="73"/>
      <c r="F10" s="78"/>
      <c r="G10" s="73"/>
    </row>
    <row r="11" spans="1:7" ht="31.5" customHeight="1">
      <c r="A11" s="79" t="s">
        <v>103</v>
      </c>
      <c r="B11" s="79"/>
      <c r="C11" s="79"/>
      <c r="D11" s="79"/>
      <c r="E11" s="79"/>
      <c r="F11" s="79"/>
      <c r="G11" s="79"/>
    </row>
    <row r="12" spans="1:7" ht="96" customHeight="1">
      <c r="A12" s="3" t="s">
        <v>101</v>
      </c>
      <c r="B12" s="10"/>
      <c r="C12" s="14"/>
      <c r="D12" s="14"/>
      <c r="E12" s="10"/>
      <c r="F12" s="10"/>
      <c r="G12" s="3"/>
    </row>
    <row r="13" spans="1:7" ht="146.25" customHeight="1">
      <c r="A13" s="3" t="s">
        <v>84</v>
      </c>
      <c r="B13" s="10" t="s">
        <v>77</v>
      </c>
      <c r="C13" s="16">
        <v>2022</v>
      </c>
      <c r="D13" s="16">
        <v>2022</v>
      </c>
      <c r="E13" s="10" t="s">
        <v>13</v>
      </c>
      <c r="F13" s="10" t="s">
        <v>85</v>
      </c>
      <c r="G13" s="29" t="s">
        <v>48</v>
      </c>
    </row>
    <row r="14" spans="1:7" ht="30.75" customHeight="1">
      <c r="A14" s="79" t="s">
        <v>104</v>
      </c>
      <c r="B14" s="79"/>
      <c r="C14" s="79"/>
      <c r="D14" s="79"/>
      <c r="E14" s="79"/>
      <c r="F14" s="79"/>
      <c r="G14" s="79"/>
    </row>
    <row r="15" spans="1:7" ht="81" customHeight="1">
      <c r="A15" s="3" t="s">
        <v>42</v>
      </c>
      <c r="B15" s="9"/>
      <c r="C15" s="9"/>
      <c r="D15" s="9"/>
      <c r="E15" s="9"/>
      <c r="F15" s="9"/>
      <c r="G15" s="9"/>
    </row>
    <row r="16" spans="1:7" ht="173.25">
      <c r="A16" s="18" t="s">
        <v>86</v>
      </c>
      <c r="B16" s="10" t="s">
        <v>77</v>
      </c>
      <c r="C16" s="8">
        <v>2018</v>
      </c>
      <c r="D16" s="8">
        <v>2020</v>
      </c>
      <c r="E16" s="15" t="s">
        <v>47</v>
      </c>
      <c r="F16" s="15" t="s">
        <v>87</v>
      </c>
      <c r="G16" s="30" t="s">
        <v>95</v>
      </c>
    </row>
    <row r="17" spans="1:7" ht="168.75" customHeight="1">
      <c r="A17" s="18" t="s">
        <v>88</v>
      </c>
      <c r="B17" s="10" t="s">
        <v>77</v>
      </c>
      <c r="C17" s="8">
        <v>2021</v>
      </c>
      <c r="D17" s="8">
        <v>2021</v>
      </c>
      <c r="E17" s="21" t="s">
        <v>89</v>
      </c>
      <c r="F17" s="15" t="s">
        <v>90</v>
      </c>
      <c r="G17" s="30" t="s">
        <v>95</v>
      </c>
    </row>
    <row r="18" spans="1:7" ht="168.75" customHeight="1">
      <c r="A18" s="46" t="s">
        <v>120</v>
      </c>
      <c r="B18" s="10" t="s">
        <v>77</v>
      </c>
      <c r="C18" s="35">
        <v>2019</v>
      </c>
      <c r="D18" s="35">
        <v>2019</v>
      </c>
      <c r="E18" s="34" t="s">
        <v>13</v>
      </c>
      <c r="F18" s="56" t="s">
        <v>142</v>
      </c>
      <c r="G18" s="30" t="s">
        <v>95</v>
      </c>
    </row>
    <row r="19" spans="1:7" ht="168.75" customHeight="1">
      <c r="A19" s="46" t="e">
        <f>#REF!</f>
        <v>#REF!</v>
      </c>
      <c r="B19" s="10" t="s">
        <v>77</v>
      </c>
      <c r="C19" s="35">
        <v>2020</v>
      </c>
      <c r="D19" s="35">
        <v>2020</v>
      </c>
      <c r="E19" s="34" t="s">
        <v>89</v>
      </c>
      <c r="F19" s="34" t="s">
        <v>143</v>
      </c>
      <c r="G19" s="30" t="s">
        <v>95</v>
      </c>
    </row>
    <row r="20" spans="1:7" ht="35.25" customHeight="1">
      <c r="A20" s="74" t="s">
        <v>105</v>
      </c>
      <c r="B20" s="75"/>
      <c r="C20" s="75"/>
      <c r="D20" s="75"/>
      <c r="E20" s="75"/>
      <c r="F20" s="75"/>
      <c r="G20" s="76"/>
    </row>
    <row r="21" spans="1:7" ht="51" customHeight="1">
      <c r="A21" s="31" t="s">
        <v>111</v>
      </c>
      <c r="B21" s="31"/>
      <c r="C21" s="31"/>
      <c r="D21" s="31"/>
      <c r="E21" s="31"/>
      <c r="F21" s="31"/>
      <c r="G21" s="31"/>
    </row>
    <row r="22" spans="1:7" ht="185.25" customHeight="1">
      <c r="A22" s="3" t="s">
        <v>102</v>
      </c>
      <c r="B22" s="10" t="s">
        <v>91</v>
      </c>
      <c r="C22" s="20">
        <v>2018</v>
      </c>
      <c r="D22" s="20">
        <v>2022</v>
      </c>
      <c r="E22" s="10" t="s">
        <v>13</v>
      </c>
      <c r="F22" s="10" t="s">
        <v>45</v>
      </c>
      <c r="G22" s="3" t="s">
        <v>96</v>
      </c>
    </row>
    <row r="23" spans="1:7" ht="33" customHeight="1">
      <c r="A23" s="74" t="s">
        <v>107</v>
      </c>
      <c r="B23" s="75"/>
      <c r="C23" s="75"/>
      <c r="D23" s="75"/>
      <c r="E23" s="75"/>
      <c r="F23" s="75"/>
      <c r="G23" s="76"/>
    </row>
    <row r="24" spans="1:7" ht="70.5" customHeight="1">
      <c r="A24" s="33" t="s">
        <v>112</v>
      </c>
      <c r="B24" s="33"/>
      <c r="C24" s="33"/>
      <c r="D24" s="33"/>
      <c r="E24" s="33"/>
      <c r="F24" s="33"/>
      <c r="G24" s="33"/>
    </row>
    <row r="25" spans="1:7" ht="145.5" customHeight="1">
      <c r="A25" s="3" t="s">
        <v>113</v>
      </c>
      <c r="B25" s="10" t="s">
        <v>77</v>
      </c>
      <c r="C25" s="36">
        <v>2018</v>
      </c>
      <c r="D25" s="36">
        <v>2022</v>
      </c>
      <c r="E25" s="10" t="s">
        <v>108</v>
      </c>
      <c r="F25" s="10" t="s">
        <v>109</v>
      </c>
      <c r="G25" s="3" t="s">
        <v>110</v>
      </c>
    </row>
  </sheetData>
  <sheetProtection/>
  <mergeCells count="13">
    <mergeCell ref="A23:G23"/>
    <mergeCell ref="F9:F10"/>
    <mergeCell ref="G9:G10"/>
    <mergeCell ref="A14:G14"/>
    <mergeCell ref="A11:G11"/>
    <mergeCell ref="A20:G20"/>
    <mergeCell ref="F1:G5"/>
    <mergeCell ref="A6:G6"/>
    <mergeCell ref="A7:G7"/>
    <mergeCell ref="C9:D9"/>
    <mergeCell ref="A9:A10"/>
    <mergeCell ref="B9:B10"/>
    <mergeCell ref="E9:E10"/>
  </mergeCells>
  <printOptions/>
  <pageMargins left="0.5511811023622047" right="0.15748031496062992" top="0.4724409448818898" bottom="0.7480314960629921" header="0.15748031496062992" footer="0.31496062992125984"/>
  <pageSetup horizontalDpi="600" verticalDpi="600" orientation="landscape" paperSize="9" scale="54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36.421875" style="0" customWidth="1"/>
    <col min="2" max="2" width="26.57421875" style="0" customWidth="1"/>
    <col min="3" max="3" width="29.421875" style="0" customWidth="1"/>
    <col min="8" max="8" width="14.7109375" style="0" customWidth="1"/>
    <col min="9" max="9" width="13.8515625" style="0" customWidth="1"/>
    <col min="10" max="10" width="15.00390625" style="0" customWidth="1"/>
    <col min="11" max="11" width="13.57421875" style="0" customWidth="1"/>
    <col min="12" max="12" width="13.8515625" style="0" customWidth="1"/>
  </cols>
  <sheetData>
    <row r="1" spans="5:12" ht="15" customHeight="1">
      <c r="E1" s="84"/>
      <c r="F1" s="84"/>
      <c r="G1" s="84"/>
      <c r="H1" s="84"/>
      <c r="I1" s="84" t="s">
        <v>115</v>
      </c>
      <c r="J1" s="84"/>
      <c r="K1" s="84"/>
      <c r="L1" s="84"/>
    </row>
    <row r="2" spans="5:12" ht="15">
      <c r="E2" s="84"/>
      <c r="F2" s="84"/>
      <c r="G2" s="84"/>
      <c r="H2" s="84"/>
      <c r="I2" s="84"/>
      <c r="J2" s="84"/>
      <c r="K2" s="84"/>
      <c r="L2" s="84"/>
    </row>
    <row r="3" spans="5:12" ht="15">
      <c r="E3" s="84"/>
      <c r="F3" s="84"/>
      <c r="G3" s="84"/>
      <c r="H3" s="84"/>
      <c r="I3" s="84"/>
      <c r="J3" s="84"/>
      <c r="K3" s="84"/>
      <c r="L3" s="84"/>
    </row>
    <row r="4" spans="5:12" ht="17.25" customHeight="1">
      <c r="E4" s="84"/>
      <c r="F4" s="84"/>
      <c r="G4" s="84"/>
      <c r="H4" s="84"/>
      <c r="I4" s="84"/>
      <c r="J4" s="84"/>
      <c r="K4" s="84"/>
      <c r="L4" s="84"/>
    </row>
    <row r="5" spans="7:8" ht="15">
      <c r="G5" s="12"/>
      <c r="H5" s="12"/>
    </row>
    <row r="6" spans="1:12" ht="16.5">
      <c r="A6" s="67" t="s">
        <v>57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8" spans="1:12" ht="36" customHeight="1">
      <c r="A8" s="85" t="s">
        <v>17</v>
      </c>
      <c r="B8" s="85" t="s">
        <v>26</v>
      </c>
      <c r="C8" s="85" t="s">
        <v>18</v>
      </c>
      <c r="D8" s="85" t="s">
        <v>19</v>
      </c>
      <c r="E8" s="85"/>
      <c r="F8" s="85"/>
      <c r="G8" s="85"/>
      <c r="H8" s="70" t="s">
        <v>20</v>
      </c>
      <c r="I8" s="64"/>
      <c r="J8" s="64"/>
      <c r="K8" s="64"/>
      <c r="L8" s="65"/>
    </row>
    <row r="9" spans="1:12" ht="46.5" customHeight="1">
      <c r="A9" s="85"/>
      <c r="B9" s="85"/>
      <c r="C9" s="85"/>
      <c r="D9" s="5" t="s">
        <v>21</v>
      </c>
      <c r="E9" s="5" t="s">
        <v>24</v>
      </c>
      <c r="F9" s="5" t="s">
        <v>22</v>
      </c>
      <c r="G9" s="5" t="s">
        <v>23</v>
      </c>
      <c r="H9" s="20" t="s">
        <v>49</v>
      </c>
      <c r="I9" s="20" t="s">
        <v>50</v>
      </c>
      <c r="J9" s="20" t="s">
        <v>51</v>
      </c>
      <c r="K9" s="20" t="s">
        <v>52</v>
      </c>
      <c r="L9" s="20" t="s">
        <v>53</v>
      </c>
    </row>
    <row r="10" spans="1:12" ht="15.75" customHeight="1">
      <c r="A10" s="77" t="s">
        <v>114</v>
      </c>
      <c r="B10" s="81" t="s">
        <v>25</v>
      </c>
      <c r="C10" s="39" t="s">
        <v>27</v>
      </c>
      <c r="D10" s="40" t="s">
        <v>54</v>
      </c>
      <c r="E10" s="40" t="s">
        <v>54</v>
      </c>
      <c r="F10" s="40" t="s">
        <v>54</v>
      </c>
      <c r="G10" s="40" t="s">
        <v>54</v>
      </c>
      <c r="H10" s="41">
        <f>SUM(H11:H15)</f>
        <v>7240</v>
      </c>
      <c r="I10" s="41">
        <f>SUM(I11:I15)</f>
        <v>8500</v>
      </c>
      <c r="J10" s="41">
        <f>SUM(J11:J15)</f>
        <v>7500</v>
      </c>
      <c r="K10" s="41">
        <f>SUM(K11:K15)</f>
        <v>5140</v>
      </c>
      <c r="L10" s="41">
        <f>SUM(L11:L15)</f>
        <v>5940</v>
      </c>
    </row>
    <row r="11" spans="1:12" ht="18.75" customHeight="1">
      <c r="A11" s="80"/>
      <c r="B11" s="82"/>
      <c r="C11" s="32" t="s">
        <v>28</v>
      </c>
      <c r="D11" s="11" t="s">
        <v>54</v>
      </c>
      <c r="E11" s="11" t="s">
        <v>54</v>
      </c>
      <c r="F11" s="11" t="s">
        <v>54</v>
      </c>
      <c r="G11" s="11" t="s">
        <v>54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8.75" customHeight="1">
      <c r="A12" s="80"/>
      <c r="B12" s="82"/>
      <c r="C12" s="32" t="s">
        <v>29</v>
      </c>
      <c r="D12" s="11" t="s">
        <v>54</v>
      </c>
      <c r="E12" s="11" t="s">
        <v>54</v>
      </c>
      <c r="F12" s="11" t="s">
        <v>54</v>
      </c>
      <c r="G12" s="11" t="s">
        <v>54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20.25" customHeight="1">
      <c r="A13" s="80"/>
      <c r="B13" s="82"/>
      <c r="C13" s="32" t="s">
        <v>55</v>
      </c>
      <c r="D13" s="11" t="s">
        <v>54</v>
      </c>
      <c r="E13" s="11" t="s">
        <v>54</v>
      </c>
      <c r="F13" s="11" t="s">
        <v>54</v>
      </c>
      <c r="G13" s="11" t="s">
        <v>54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ht="17.25" customHeight="1">
      <c r="A14" s="80"/>
      <c r="B14" s="82"/>
      <c r="C14" s="32" t="s">
        <v>56</v>
      </c>
      <c r="D14" s="11" t="s">
        <v>54</v>
      </c>
      <c r="E14" s="11" t="s">
        <v>54</v>
      </c>
      <c r="F14" s="11" t="s">
        <v>54</v>
      </c>
      <c r="G14" s="11" t="s">
        <v>54</v>
      </c>
      <c r="H14" s="37">
        <v>3740</v>
      </c>
      <c r="I14" s="38">
        <v>2000</v>
      </c>
      <c r="J14" s="38">
        <v>2000</v>
      </c>
      <c r="K14" s="38">
        <v>1000</v>
      </c>
      <c r="L14" s="38">
        <v>1000</v>
      </c>
    </row>
    <row r="15" spans="1:12" ht="18" customHeight="1">
      <c r="A15" s="80"/>
      <c r="B15" s="83"/>
      <c r="C15" s="32" t="s">
        <v>30</v>
      </c>
      <c r="D15" s="11" t="s">
        <v>54</v>
      </c>
      <c r="E15" s="11" t="s">
        <v>54</v>
      </c>
      <c r="F15" s="11" t="s">
        <v>54</v>
      </c>
      <c r="G15" s="11" t="s">
        <v>54</v>
      </c>
      <c r="H15" s="37">
        <v>3500</v>
      </c>
      <c r="I15" s="37">
        <v>6500</v>
      </c>
      <c r="J15" s="37">
        <v>5500</v>
      </c>
      <c r="K15" s="37">
        <v>4140</v>
      </c>
      <c r="L15" s="37">
        <v>4940</v>
      </c>
    </row>
    <row r="16" spans="1:12" ht="19.5" customHeight="1">
      <c r="A16" s="80"/>
      <c r="B16" s="81" t="s">
        <v>83</v>
      </c>
      <c r="C16" s="42" t="s">
        <v>27</v>
      </c>
      <c r="D16" s="40" t="s">
        <v>54</v>
      </c>
      <c r="E16" s="40" t="s">
        <v>54</v>
      </c>
      <c r="F16" s="40" t="s">
        <v>54</v>
      </c>
      <c r="G16" s="40" t="s">
        <v>54</v>
      </c>
      <c r="H16" s="41">
        <f aca="true" t="shared" si="0" ref="H16:L21">H10</f>
        <v>7240</v>
      </c>
      <c r="I16" s="41">
        <f t="shared" si="0"/>
        <v>8500</v>
      </c>
      <c r="J16" s="41">
        <f t="shared" si="0"/>
        <v>7500</v>
      </c>
      <c r="K16" s="41">
        <f t="shared" si="0"/>
        <v>5140</v>
      </c>
      <c r="L16" s="41">
        <f t="shared" si="0"/>
        <v>5940</v>
      </c>
    </row>
    <row r="17" spans="1:12" ht="18" customHeight="1">
      <c r="A17" s="80"/>
      <c r="B17" s="82"/>
      <c r="C17" s="6" t="s">
        <v>28</v>
      </c>
      <c r="D17" s="11" t="s">
        <v>54</v>
      </c>
      <c r="E17" s="11" t="s">
        <v>54</v>
      </c>
      <c r="F17" s="11" t="s">
        <v>54</v>
      </c>
      <c r="G17" s="11" t="s">
        <v>54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</row>
    <row r="18" spans="1:12" ht="19.5" customHeight="1">
      <c r="A18" s="80"/>
      <c r="B18" s="82"/>
      <c r="C18" s="6" t="s">
        <v>29</v>
      </c>
      <c r="D18" s="11" t="s">
        <v>54</v>
      </c>
      <c r="E18" s="11" t="s">
        <v>54</v>
      </c>
      <c r="F18" s="11" t="s">
        <v>54</v>
      </c>
      <c r="G18" s="11" t="s">
        <v>54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</row>
    <row r="19" spans="1:12" ht="15.75">
      <c r="A19" s="80"/>
      <c r="B19" s="82"/>
      <c r="C19" s="6" t="s">
        <v>55</v>
      </c>
      <c r="D19" s="11" t="s">
        <v>54</v>
      </c>
      <c r="E19" s="11" t="s">
        <v>54</v>
      </c>
      <c r="F19" s="11" t="s">
        <v>54</v>
      </c>
      <c r="G19" s="11" t="s">
        <v>54</v>
      </c>
      <c r="H19" s="37">
        <f t="shared" si="0"/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  <c r="L19" s="37">
        <f t="shared" si="0"/>
        <v>0</v>
      </c>
    </row>
    <row r="20" spans="1:12" ht="15.75">
      <c r="A20" s="80"/>
      <c r="B20" s="82"/>
      <c r="C20" s="6" t="s">
        <v>56</v>
      </c>
      <c r="D20" s="11" t="s">
        <v>54</v>
      </c>
      <c r="E20" s="11" t="s">
        <v>54</v>
      </c>
      <c r="F20" s="11" t="s">
        <v>54</v>
      </c>
      <c r="G20" s="11" t="s">
        <v>54</v>
      </c>
      <c r="H20" s="37">
        <f t="shared" si="0"/>
        <v>3740</v>
      </c>
      <c r="I20" s="37">
        <f t="shared" si="0"/>
        <v>2000</v>
      </c>
      <c r="J20" s="37">
        <f t="shared" si="0"/>
        <v>2000</v>
      </c>
      <c r="K20" s="37">
        <f t="shared" si="0"/>
        <v>1000</v>
      </c>
      <c r="L20" s="37">
        <f t="shared" si="0"/>
        <v>1000</v>
      </c>
    </row>
    <row r="21" spans="1:12" ht="15.75">
      <c r="A21" s="80"/>
      <c r="B21" s="83"/>
      <c r="C21" s="6" t="s">
        <v>30</v>
      </c>
      <c r="D21" s="11" t="s">
        <v>54</v>
      </c>
      <c r="E21" s="11" t="s">
        <v>54</v>
      </c>
      <c r="F21" s="11" t="s">
        <v>54</v>
      </c>
      <c r="G21" s="11" t="s">
        <v>54</v>
      </c>
      <c r="H21" s="37">
        <f t="shared" si="0"/>
        <v>3500</v>
      </c>
      <c r="I21" s="37">
        <f t="shared" si="0"/>
        <v>6500</v>
      </c>
      <c r="J21" s="37">
        <f t="shared" si="0"/>
        <v>5500</v>
      </c>
      <c r="K21" s="37">
        <f t="shared" si="0"/>
        <v>4140</v>
      </c>
      <c r="L21" s="37">
        <f t="shared" si="0"/>
        <v>4940</v>
      </c>
    </row>
  </sheetData>
  <sheetProtection/>
  <mergeCells count="11">
    <mergeCell ref="I1:L4"/>
    <mergeCell ref="A10:A21"/>
    <mergeCell ref="B16:B21"/>
    <mergeCell ref="B10:B15"/>
    <mergeCell ref="E1:H4"/>
    <mergeCell ref="A8:A9"/>
    <mergeCell ref="B8:B9"/>
    <mergeCell ref="C8:C9"/>
    <mergeCell ref="D8:G8"/>
    <mergeCell ref="H8:L8"/>
    <mergeCell ref="A6:L6"/>
  </mergeCells>
  <printOptions/>
  <pageMargins left="0.5511811023622047" right="0.15748031496062992" top="0.8267716535433072" bottom="0.31496062992125984" header="0.15748031496062992" footer="0.1574803149606299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5.00390625" style="0" customWidth="1"/>
    <col min="2" max="2" width="46.28125" style="0" customWidth="1"/>
    <col min="3" max="3" width="24.28125" style="0" customWidth="1"/>
    <col min="4" max="4" width="29.28125" style="0" customWidth="1"/>
    <col min="5" max="5" width="8.28125" style="0" customWidth="1"/>
  </cols>
  <sheetData>
    <row r="1" spans="6:24" ht="15" customHeight="1">
      <c r="F1" s="69"/>
      <c r="G1" s="69"/>
      <c r="H1" s="69"/>
      <c r="U1" s="88" t="s">
        <v>118</v>
      </c>
      <c r="V1" s="88"/>
      <c r="W1" s="88"/>
      <c r="X1" s="88"/>
    </row>
    <row r="2" spans="6:24" ht="15">
      <c r="F2" s="69"/>
      <c r="G2" s="69"/>
      <c r="H2" s="69"/>
      <c r="U2" s="88"/>
      <c r="V2" s="88"/>
      <c r="W2" s="88"/>
      <c r="X2" s="88"/>
    </row>
    <row r="3" spans="6:24" ht="15">
      <c r="F3" s="69"/>
      <c r="G3" s="69"/>
      <c r="H3" s="69"/>
      <c r="U3" s="88"/>
      <c r="V3" s="88"/>
      <c r="W3" s="88"/>
      <c r="X3" s="88"/>
    </row>
    <row r="4" spans="6:24" ht="15">
      <c r="F4" s="69"/>
      <c r="G4" s="69"/>
      <c r="H4" s="69"/>
      <c r="U4" s="88"/>
      <c r="V4" s="88"/>
      <c r="W4" s="88"/>
      <c r="X4" s="88"/>
    </row>
    <row r="5" spans="6:24" ht="15">
      <c r="F5" s="69"/>
      <c r="G5" s="69"/>
      <c r="H5" s="69"/>
      <c r="U5" s="88"/>
      <c r="V5" s="88"/>
      <c r="W5" s="88"/>
      <c r="X5" s="88"/>
    </row>
    <row r="6" spans="6:24" ht="15">
      <c r="F6" s="69"/>
      <c r="G6" s="69"/>
      <c r="H6" s="69"/>
      <c r="U6" s="88"/>
      <c r="V6" s="88"/>
      <c r="W6" s="88"/>
      <c r="X6" s="88"/>
    </row>
    <row r="7" spans="6:24" ht="15">
      <c r="F7" s="69"/>
      <c r="G7" s="69"/>
      <c r="H7" s="69"/>
      <c r="U7" s="88"/>
      <c r="V7" s="88"/>
      <c r="W7" s="88"/>
      <c r="X7" s="88"/>
    </row>
    <row r="8" spans="6:24" ht="15">
      <c r="F8" s="69"/>
      <c r="G8" s="69"/>
      <c r="H8" s="69"/>
      <c r="U8" s="88"/>
      <c r="V8" s="88"/>
      <c r="W8" s="88"/>
      <c r="X8" s="88"/>
    </row>
    <row r="10" spans="1:8" ht="15.75">
      <c r="A10" s="86" t="s">
        <v>58</v>
      </c>
      <c r="B10" s="86"/>
      <c r="C10" s="86"/>
      <c r="D10" s="86"/>
      <c r="E10" s="86"/>
      <c r="F10" s="86"/>
      <c r="G10" s="86"/>
      <c r="H10" s="86"/>
    </row>
    <row r="13" spans="1:24" ht="52.5" customHeight="1">
      <c r="A13" s="68" t="s">
        <v>2</v>
      </c>
      <c r="B13" s="68" t="s">
        <v>31</v>
      </c>
      <c r="C13" s="68" t="s">
        <v>32</v>
      </c>
      <c r="D13" s="68" t="s">
        <v>8</v>
      </c>
      <c r="E13" s="68" t="s">
        <v>34</v>
      </c>
      <c r="F13" s="68"/>
      <c r="G13" s="68"/>
      <c r="H13" s="68"/>
      <c r="I13" s="68" t="s">
        <v>34</v>
      </c>
      <c r="J13" s="68"/>
      <c r="K13" s="68"/>
      <c r="L13" s="68"/>
      <c r="M13" s="68" t="s">
        <v>34</v>
      </c>
      <c r="N13" s="68"/>
      <c r="O13" s="68"/>
      <c r="P13" s="68"/>
      <c r="Q13" s="68" t="s">
        <v>34</v>
      </c>
      <c r="R13" s="68"/>
      <c r="S13" s="68"/>
      <c r="T13" s="68"/>
      <c r="U13" s="68" t="s">
        <v>34</v>
      </c>
      <c r="V13" s="68"/>
      <c r="W13" s="68"/>
      <c r="X13" s="68"/>
    </row>
    <row r="14" spans="1:24" ht="15" customHeight="1">
      <c r="A14" s="68"/>
      <c r="B14" s="68"/>
      <c r="C14" s="68"/>
      <c r="D14" s="68"/>
      <c r="E14" s="68" t="s">
        <v>71</v>
      </c>
      <c r="F14" s="68"/>
      <c r="G14" s="68"/>
      <c r="H14" s="68"/>
      <c r="I14" s="68" t="s">
        <v>72</v>
      </c>
      <c r="J14" s="68"/>
      <c r="K14" s="68"/>
      <c r="L14" s="68"/>
      <c r="M14" s="68" t="s">
        <v>73</v>
      </c>
      <c r="N14" s="68"/>
      <c r="O14" s="68"/>
      <c r="P14" s="68"/>
      <c r="Q14" s="68" t="s">
        <v>74</v>
      </c>
      <c r="R14" s="68"/>
      <c r="S14" s="68"/>
      <c r="T14" s="68"/>
      <c r="U14" s="68" t="s">
        <v>75</v>
      </c>
      <c r="V14" s="68"/>
      <c r="W14" s="68"/>
      <c r="X14" s="68"/>
    </row>
    <row r="15" spans="1:24" ht="47.25">
      <c r="A15" s="68"/>
      <c r="B15" s="68"/>
      <c r="C15" s="68"/>
      <c r="D15" s="68"/>
      <c r="E15" s="2" t="s">
        <v>35</v>
      </c>
      <c r="F15" s="2" t="s">
        <v>36</v>
      </c>
      <c r="G15" s="2" t="s">
        <v>37</v>
      </c>
      <c r="H15" s="2" t="s">
        <v>38</v>
      </c>
      <c r="I15" s="19" t="s">
        <v>35</v>
      </c>
      <c r="J15" s="19" t="s">
        <v>36</v>
      </c>
      <c r="K15" s="19" t="s">
        <v>37</v>
      </c>
      <c r="L15" s="19" t="s">
        <v>38</v>
      </c>
      <c r="M15" s="19" t="s">
        <v>35</v>
      </c>
      <c r="N15" s="19" t="s">
        <v>36</v>
      </c>
      <c r="O15" s="19" t="s">
        <v>37</v>
      </c>
      <c r="P15" s="19" t="s">
        <v>38</v>
      </c>
      <c r="Q15" s="19" t="s">
        <v>35</v>
      </c>
      <c r="R15" s="19" t="s">
        <v>36</v>
      </c>
      <c r="S15" s="19" t="s">
        <v>37</v>
      </c>
      <c r="T15" s="19" t="s">
        <v>38</v>
      </c>
      <c r="U15" s="19" t="s">
        <v>35</v>
      </c>
      <c r="V15" s="19" t="s">
        <v>36</v>
      </c>
      <c r="W15" s="19" t="s">
        <v>37</v>
      </c>
      <c r="X15" s="19" t="s">
        <v>38</v>
      </c>
    </row>
    <row r="16" spans="1:24" ht="25.5" customHeight="1">
      <c r="A16" s="85">
        <v>1</v>
      </c>
      <c r="B16" s="6" t="s">
        <v>43</v>
      </c>
      <c r="C16" s="87" t="s">
        <v>33</v>
      </c>
      <c r="D16" s="77" t="s">
        <v>77</v>
      </c>
      <c r="E16" s="85"/>
      <c r="F16" s="85"/>
      <c r="G16" s="85"/>
      <c r="H16" s="85"/>
      <c r="I16" s="89"/>
      <c r="J16" s="89"/>
      <c r="K16" s="89"/>
      <c r="L16" s="89"/>
      <c r="M16" s="89"/>
      <c r="N16" s="89"/>
      <c r="O16" s="89"/>
      <c r="P16" s="89"/>
      <c r="Q16" s="90"/>
      <c r="R16" s="91"/>
      <c r="S16" s="91"/>
      <c r="T16" s="92"/>
      <c r="U16" s="90"/>
      <c r="V16" s="91"/>
      <c r="W16" s="91"/>
      <c r="X16" s="92"/>
    </row>
    <row r="17" spans="1:24" ht="48" customHeight="1">
      <c r="A17" s="85"/>
      <c r="B17" s="6" t="s">
        <v>76</v>
      </c>
      <c r="C17" s="87"/>
      <c r="D17" s="80"/>
      <c r="E17" s="2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">
        <v>40</v>
      </c>
      <c r="X17" s="13"/>
    </row>
    <row r="18" spans="1:24" ht="18.75" customHeight="1">
      <c r="A18" s="85">
        <v>2</v>
      </c>
      <c r="B18" s="6" t="s">
        <v>39</v>
      </c>
      <c r="C18" s="77" t="s">
        <v>33</v>
      </c>
      <c r="D18" s="80"/>
      <c r="E18" s="85"/>
      <c r="F18" s="85"/>
      <c r="G18" s="85"/>
      <c r="H18" s="8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45" customHeight="1">
      <c r="A19" s="85"/>
      <c r="B19" s="6" t="s">
        <v>78</v>
      </c>
      <c r="C19" s="80"/>
      <c r="D19" s="80"/>
      <c r="E19" s="20"/>
      <c r="F19" s="13"/>
      <c r="G19" s="26" t="s">
        <v>79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45.75" customHeight="1">
      <c r="A20" s="85"/>
      <c r="B20" s="25" t="s">
        <v>80</v>
      </c>
      <c r="C20" s="80"/>
      <c r="D20" s="80"/>
      <c r="E20" s="20"/>
      <c r="F20" s="13"/>
      <c r="G20" s="13"/>
      <c r="H20" s="13"/>
      <c r="I20" s="13"/>
      <c r="J20" s="13"/>
      <c r="K20" s="26" t="s">
        <v>79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82.5" customHeight="1">
      <c r="A21" s="85"/>
      <c r="B21" s="25" t="s">
        <v>81</v>
      </c>
      <c r="C21" s="80"/>
      <c r="D21" s="80"/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 t="s">
        <v>46</v>
      </c>
      <c r="Q21" s="13"/>
      <c r="R21" s="13"/>
      <c r="S21" s="13"/>
      <c r="T21" s="13"/>
      <c r="U21" s="13"/>
      <c r="V21" s="13"/>
      <c r="W21" s="13"/>
      <c r="X21" s="13"/>
    </row>
    <row r="22" spans="1:24" ht="82.5" customHeight="1">
      <c r="A22" s="85"/>
      <c r="B22" s="44" t="s">
        <v>119</v>
      </c>
      <c r="C22" s="80"/>
      <c r="D22" s="80"/>
      <c r="E22" s="43"/>
      <c r="F22" s="13"/>
      <c r="G22" s="13"/>
      <c r="H22" s="13"/>
      <c r="I22" s="13"/>
      <c r="J22" s="13"/>
      <c r="K22" s="45" t="s">
        <v>79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82.5" customHeight="1">
      <c r="A23" s="85"/>
      <c r="B23" s="44" t="str">
        <f>'[1]Приложение № 5'!$B$68</f>
        <v>Обустройство детской спортивной игровой площадки на придомовой территории жилого дома №2</v>
      </c>
      <c r="C23" s="80"/>
      <c r="D23" s="80"/>
      <c r="E23" s="43"/>
      <c r="F23" s="13"/>
      <c r="G23" s="13"/>
      <c r="H23" s="13"/>
      <c r="I23" s="13"/>
      <c r="J23" s="13"/>
      <c r="K23" s="13"/>
      <c r="L23" s="13"/>
      <c r="M23" s="13"/>
      <c r="N23" s="13"/>
      <c r="O23" s="45" t="s">
        <v>79</v>
      </c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45" customHeight="1">
      <c r="A24" s="85"/>
      <c r="B24" s="25" t="s">
        <v>82</v>
      </c>
      <c r="C24" s="80"/>
      <c r="D24" s="78"/>
      <c r="E24" s="2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46</v>
      </c>
      <c r="U24" s="13"/>
      <c r="V24" s="13"/>
      <c r="W24" s="13"/>
      <c r="X24" s="13"/>
    </row>
    <row r="25" spans="1:24" ht="82.5" customHeight="1">
      <c r="A25" s="85"/>
      <c r="B25" s="6" t="s">
        <v>44</v>
      </c>
      <c r="C25" s="78"/>
      <c r="D25" s="24" t="s">
        <v>92</v>
      </c>
      <c r="E25" s="2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</sheetData>
  <sheetProtection/>
  <mergeCells count="28">
    <mergeCell ref="Q16:T16"/>
    <mergeCell ref="U16:X16"/>
    <mergeCell ref="I13:L13"/>
    <mergeCell ref="M13:P13"/>
    <mergeCell ref="Q13:T13"/>
    <mergeCell ref="I14:L14"/>
    <mergeCell ref="M14:P14"/>
    <mergeCell ref="Q14:T14"/>
    <mergeCell ref="C13:C15"/>
    <mergeCell ref="D13:D15"/>
    <mergeCell ref="A16:A17"/>
    <mergeCell ref="C16:C17"/>
    <mergeCell ref="E16:H16"/>
    <mergeCell ref="U1:X8"/>
    <mergeCell ref="U14:X14"/>
    <mergeCell ref="U13:X13"/>
    <mergeCell ref="I16:L16"/>
    <mergeCell ref="M16:P16"/>
    <mergeCell ref="D16:D24"/>
    <mergeCell ref="E13:H13"/>
    <mergeCell ref="E14:H14"/>
    <mergeCell ref="F1:H8"/>
    <mergeCell ref="A10:H10"/>
    <mergeCell ref="E18:H18"/>
    <mergeCell ref="A18:A25"/>
    <mergeCell ref="C18:C25"/>
    <mergeCell ref="A13:A15"/>
    <mergeCell ref="B13:B15"/>
  </mergeCells>
  <printOptions/>
  <pageMargins left="0.17" right="0.17" top="0.47" bottom="0.75" header="0.1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2017-12-05T10:19:00Z</dcterms:modified>
  <cp:category/>
  <cp:version/>
  <cp:contentType/>
  <cp:contentStatus/>
</cp:coreProperties>
</file>