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Area" localSheetId="0">'1'!$A$1:$D$38</definedName>
  </definedNames>
  <calcPr fullCalcOnLoad="1"/>
</workbook>
</file>

<file path=xl/sharedStrings.xml><?xml version="1.0" encoding="utf-8"?>
<sst xmlns="http://schemas.openxmlformats.org/spreadsheetml/2006/main" count="64" uniqueCount="63">
  <si>
    <t>Код бюджетной классификации</t>
  </si>
  <si>
    <t>000 1 00 00000 00 0000 000</t>
  </si>
  <si>
    <t>000 1 01 00000 00 0000 000</t>
  </si>
  <si>
    <t xml:space="preserve">000 1 01 02000 01 0000 110 </t>
  </si>
  <si>
    <t>Налог на доходы  физических лиц</t>
  </si>
  <si>
    <t>000 1 06 00000 00 0000 000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</si>
  <si>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</si>
  <si>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</si>
  <si>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</si>
  <si>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</si>
  <si>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>000 1 11 00000 00 0000 000</t>
  </si>
  <si>
    <t>000 1 14 00000 00 0000 000</t>
  </si>
  <si>
    <t>000 2 00 00000 00 0000 000</t>
  </si>
  <si>
    <t>БЕЗВОЗМЕЗДНЫЕ ПОСТУПЛЕНИЯ</t>
  </si>
  <si>
    <t xml:space="preserve"> </t>
  </si>
  <si>
    <t>ИТОГО ДОХОДОВ</t>
  </si>
  <si>
    <t>000 2 02 00000 00 0000 000</t>
  </si>
  <si>
    <t>000 2 02 01000 00 0000 151</t>
  </si>
  <si>
    <t>Дотации бюджетам субъектов Российской Федерации и муниципальных образований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</si>
  <si>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</si>
  <si>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</si>
  <si>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Бюджет поселения</t>
  </si>
  <si>
    <t xml:space="preserve">Наименование доходов </t>
  </si>
  <si>
    <t>БЕЗВОЗМЕЗДНЫЕ ПОСТУПЛЕНИЯ ОТ ДРУГИХ БЮДЖЕТОВ БЮДЖЕТНОЙ СИСТЕМЫ РОССИЙСКОЙ ФЕДЕРАЦИИ</t>
  </si>
  <si>
    <t>650 2 02 03015 10 0000 151</t>
  </si>
  <si>
    <t>650 2 02 01001 10 0000 151</t>
  </si>
  <si>
    <t>182 1 01 02010 01 0000 110</t>
  </si>
  <si>
    <t>НАЛОГОВЫЕ И НЕНАЛОГОВЫЕ ДОХОДЫ</t>
  </si>
  <si>
    <t>Налоги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</si>
  <si>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</si>
  <si>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</si>
  <si>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</si>
  <si>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</si>
  <si>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</si>
  <si>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3"/>
        <rFont val="Arial"/>
        <family val="2"/>
      </rPr>
      <t>1</t>
    </r>
    <r>
      <rPr>
        <i/>
        <sz val="13"/>
        <rFont val="Arial"/>
        <family val="2"/>
      </rPr>
      <t xml:space="preserve"> и 228 Налогового кодекса Российской Федерации</t>
    </r>
  </si>
  <si>
    <t>650 1 11 05075 10 0000 120</t>
  </si>
  <si>
    <t>000 2 02 04000 00 0000 151</t>
  </si>
  <si>
    <t>Иные межбюджетные трансферты</t>
  </si>
  <si>
    <t>650 2 02 04999 10 0000 151</t>
  </si>
  <si>
    <t xml:space="preserve">Доходы бюджета </t>
  </si>
  <si>
    <t xml:space="preserve">на  2015 год </t>
  </si>
  <si>
    <t>муниципального образования сельское поселение Сентябрьский</t>
  </si>
  <si>
    <t>040 1 11 05013 10 0000 120</t>
  </si>
  <si>
    <t>040 1 14 06013 10 0000 430</t>
  </si>
  <si>
    <t>000 1 08 00000 00 0000 000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</si>
  <si>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</si>
  <si>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</si>
  <si>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000 1 08 04000 00 0000 110 </t>
  </si>
  <si>
    <t xml:space="preserve">                                                                         Приложение 1</t>
  </si>
  <si>
    <t xml:space="preserve">                                                                         к решению Совета депутатов</t>
  </si>
  <si>
    <t xml:space="preserve">                                                                         сельского поселения Сентябрьский</t>
  </si>
  <si>
    <t>650 1 08 04020 01 0000 110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</si>
  <si>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</si>
  <si>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</si>
  <si>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</si>
  <si>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</si>
  <si>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</si>
  <si>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</si>
  <si>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</si>
  <si>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</si>
  <si>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</si>
  <si>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</si>
  <si>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                                                                      от 19.02.2015 №94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</si>
</sst>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#,##0.0"/>
    <numFmt numFmtId="190" formatCode="_-* #,##0.0_р_._-;\-* #,##0.0_р_._-;_-* &quot;-&quot;??_р_._-;_-@_-"/>
    <numFmt numFmtId="191" formatCode="_-* #,##0.0&quot;р.&quot;_-;\-* #,##0.0&quot;р.&quot;_-;_-* &quot;-&quot;?&quot;р.&quot;_-;_-@_-"/>
    <numFmt numFmtId="192" formatCode="_(* #,##0.0_);_(* \(#,##0.0\);_(* &quot;-&quot;??_);_(@_)"/>
    <numFmt numFmtId="193" formatCode="_(* #,##0_);_(* \(#,##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_р_._-;_-@_-"/>
    <numFmt numFmtId="199" formatCode="#,##0.000"/>
    <numFmt numFmtId="200" formatCode="#,##0.0000"/>
    <numFmt numFmtId="201" formatCode="#,##0.00000"/>
  </numFmts>
  <fonts count="43">
    <font>
      <sz val="10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i/>
      <sz val="13"/>
      <color indexed="8"/>
      <name val="Arial"/>
      <family val="2"/>
    </font>
    <font>
      <i/>
      <sz val="13"/>
      <name val="Arial"/>
      <family val="2"/>
    </font>
    <font>
      <i/>
      <vertAlign val="superscript"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vertical="top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200" fontId="1" fillId="0" borderId="0" xfId="0" applyNumberFormat="1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201" fontId="1" fillId="0" borderId="10" xfId="58" applyNumberFormat="1" applyFont="1" applyFill="1" applyBorder="1" applyAlignment="1">
      <alignment horizontal="center" vertical="top" wrapText="1"/>
    </xf>
    <xf numFmtId="201" fontId="6" fillId="0" borderId="10" xfId="58" applyNumberFormat="1" applyFont="1" applyFill="1" applyBorder="1" applyAlignment="1">
      <alignment horizontal="center" vertical="top" wrapText="1"/>
    </xf>
    <xf numFmtId="201" fontId="1" fillId="0" borderId="0" xfId="0" applyNumberFormat="1" applyFont="1" applyAlignment="1">
      <alignment horizontal="center" vertical="top" wrapText="1"/>
    </xf>
    <xf numFmtId="201" fontId="2" fillId="0" borderId="10" xfId="0" applyNumberFormat="1" applyFont="1" applyBorder="1" applyAlignment="1">
      <alignment horizontal="center" vertical="center" wrapText="1"/>
    </xf>
    <xf numFmtId="201" fontId="2" fillId="0" borderId="10" xfId="58" applyNumberFormat="1" applyFont="1" applyFill="1" applyBorder="1" applyAlignment="1">
      <alignment horizontal="center" vertical="top"/>
    </xf>
    <xf numFmtId="201" fontId="2" fillId="0" borderId="10" xfId="58" applyNumberFormat="1" applyFont="1" applyFill="1" applyBorder="1" applyAlignment="1">
      <alignment horizontal="center" vertical="top" wrapText="1"/>
    </xf>
    <xf numFmtId="201" fontId="1" fillId="0" borderId="0" xfId="0" applyNumberFormat="1" applyFont="1" applyAlignment="1">
      <alignment horizontal="center"/>
    </xf>
    <xf numFmtId="200" fontId="1" fillId="0" borderId="0" xfId="0" applyNumberFormat="1" applyFont="1" applyAlignment="1">
      <alignment horizontal="left"/>
    </xf>
    <xf numFmtId="200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200" fontId="1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90" zoomScaleSheetLayoutView="90" zoomScalePageLayoutView="0" workbookViewId="0" topLeftCell="A28">
      <selection activeCell="B13" sqref="B13:B14"/>
    </sheetView>
  </sheetViews>
  <sheetFormatPr defaultColWidth="9.140625" defaultRowHeight="12.75"/>
  <cols>
    <col min="1" max="1" width="34.140625" style="1" customWidth="1"/>
    <col min="2" max="2" width="68.421875" style="1" customWidth="1"/>
    <col min="3" max="3" width="18.00390625" style="37" customWidth="1"/>
    <col min="4" max="4" width="4.00390625" style="24" customWidth="1"/>
    <col min="5" max="5" width="10.140625" style="1" customWidth="1"/>
    <col min="6" max="16384" width="9.140625" style="1" customWidth="1"/>
  </cols>
  <sheetData>
    <row r="1" spans="2:3" ht="16.5">
      <c r="B1" s="39" t="s">
        <v>48</v>
      </c>
      <c r="C1" s="39"/>
    </row>
    <row r="2" spans="2:3" ht="16.5">
      <c r="B2" s="39" t="s">
        <v>49</v>
      </c>
      <c r="C2" s="39"/>
    </row>
    <row r="3" spans="2:3" ht="16.5">
      <c r="B3" s="38" t="s">
        <v>50</v>
      </c>
      <c r="C3" s="38"/>
    </row>
    <row r="4" spans="2:3" ht="16.5">
      <c r="B4" s="42" t="s">
        <v>62</v>
      </c>
      <c r="C4" s="42"/>
    </row>
    <row r="5" spans="2:3" ht="16.5">
      <c r="B5" s="29"/>
      <c r="C5" s="33"/>
    </row>
    <row r="6" spans="1:3" ht="16.5">
      <c r="A6" s="40" t="s">
        <v>39</v>
      </c>
      <c r="B6" s="40"/>
      <c r="C6" s="40"/>
    </row>
    <row r="7" spans="1:3" ht="16.5">
      <c r="A7" s="41" t="s">
        <v>41</v>
      </c>
      <c r="B7" s="41"/>
      <c r="C7" s="41"/>
    </row>
    <row r="8" spans="1:3" ht="16.5">
      <c r="A8" s="41" t="s">
        <v>40</v>
      </c>
      <c r="B8" s="41"/>
      <c r="C8" s="41"/>
    </row>
    <row r="10" spans="1:3" s="3" customFormat="1" ht="33">
      <c r="A10" s="23" t="s">
        <v>0</v>
      </c>
      <c r="B10" s="23" t="s">
        <v>22</v>
      </c>
      <c r="C10" s="34" t="s">
        <v>21</v>
      </c>
    </row>
    <row r="11" spans="1:3" ht="16.5">
      <c r="A11" s="30">
        <v>1</v>
      </c>
      <c r="B11" s="30">
        <v>2</v>
      </c>
      <c r="C11" s="30">
        <v>3</v>
      </c>
    </row>
    <row r="12" spans="1:4" s="6" customFormat="1" ht="16.5">
      <c r="A12" s="4" t="s">
        <v>1</v>
      </c>
      <c r="B12" s="5" t="s">
        <v>27</v>
      </c>
      <c r="C12" s="35">
        <f>C13+C16+C22+C25+C28</f>
        <v>12896</v>
      </c>
      <c r="D12" s="26"/>
    </row>
    <row r="13" spans="1:4" s="9" customFormat="1" ht="16.5">
      <c r="A13" s="7" t="s">
        <v>2</v>
      </c>
      <c r="B13" s="8" t="s">
        <v>28</v>
      </c>
      <c r="C13" s="35">
        <f>C14</f>
        <v>11824</v>
      </c>
      <c r="D13" s="27"/>
    </row>
    <row r="14" spans="1:4" s="6" customFormat="1" ht="16.5">
      <c r="A14" s="10" t="s">
        <v>3</v>
      </c>
      <c r="B14" s="11" t="s">
        <v>4</v>
      </c>
      <c r="C14" s="31">
        <f>SUM(C15:C15)</f>
        <v>11824</v>
      </c>
      <c r="D14" s="26"/>
    </row>
    <row r="15" spans="1:4" s="14" customFormat="1" ht="101.25">
      <c r="A15" s="12" t="s">
        <v>26</v>
      </c>
      <c r="B15" s="13" t="s">
        <v>34</v>
      </c>
      <c r="C15" s="32">
        <v>11824</v>
      </c>
      <c r="D15" s="28"/>
    </row>
    <row r="16" spans="1:4" s="9" customFormat="1" ht="16.5">
      <c r="A16" s="4" t="s">
        <v>5</v>
      </c>
      <c r="B16" s="8" t="s">
        <v>31</v>
      </c>
      <c r="C16" s="35">
        <f>C17+C19</f>
        <v>365</v>
      </c>
      <c r="D16" s="27"/>
    </row>
    <row r="17" spans="1:4" s="6" customFormat="1" ht="16.5">
      <c r="A17" s="10" t="s">
        <v>6</v>
      </c>
      <c r="B17" s="11" t="s">
        <v>7</v>
      </c>
      <c r="C17" s="31">
        <f>C18</f>
        <v>300</v>
      </c>
      <c r="D17" s="26"/>
    </row>
    <row r="18" spans="1:4" s="14" customFormat="1" ht="49.5">
      <c r="A18" s="12" t="s">
        <v>30</v>
      </c>
      <c r="B18" s="13" t="s">
        <v>29</v>
      </c>
      <c r="C18" s="32">
        <v>300</v>
      </c>
      <c r="D18" s="28"/>
    </row>
    <row r="19" spans="1:4" s="6" customFormat="1" ht="16.5">
      <c r="A19" s="10" t="s">
        <v>8</v>
      </c>
      <c r="B19" s="11" t="s">
        <v>9</v>
      </c>
      <c r="C19" s="31">
        <f>C20+C21</f>
        <v>65</v>
      </c>
      <c r="D19" s="26"/>
    </row>
    <row r="20" spans="1:4" s="14" customFormat="1" ht="49.5">
      <c r="A20" s="12" t="s">
        <v>58</v>
      </c>
      <c r="B20" s="13" t="s">
        <v>60</v>
      </c>
      <c r="C20" s="32">
        <v>64</v>
      </c>
      <c r="D20" s="28"/>
    </row>
    <row r="21" spans="1:4" s="14" customFormat="1" ht="49.5">
      <c r="A21" s="12" t="s">
        <v>59</v>
      </c>
      <c r="B21" s="13" t="s">
        <v>61</v>
      </c>
      <c r="C21" s="32">
        <v>1</v>
      </c>
      <c r="D21" s="28"/>
    </row>
    <row r="22" spans="1:4" s="9" customFormat="1" ht="16.5">
      <c r="A22" s="4" t="s">
        <v>44</v>
      </c>
      <c r="B22" s="8" t="s">
        <v>45</v>
      </c>
      <c r="C22" s="35">
        <f>C23</f>
        <v>32</v>
      </c>
      <c r="D22" s="27"/>
    </row>
    <row r="23" spans="1:4" s="6" customFormat="1" ht="16.5">
      <c r="A23" s="10" t="s">
        <v>47</v>
      </c>
      <c r="B23" s="11" t="s">
        <v>7</v>
      </c>
      <c r="C23" s="31">
        <f>C24</f>
        <v>32</v>
      </c>
      <c r="D23" s="26"/>
    </row>
    <row r="24" spans="1:4" s="14" customFormat="1" ht="104.25" customHeight="1">
      <c r="A24" s="12" t="s">
        <v>51</v>
      </c>
      <c r="B24" s="13" t="s">
        <v>46</v>
      </c>
      <c r="C24" s="32">
        <v>32</v>
      </c>
      <c r="D24" s="28"/>
    </row>
    <row r="25" spans="1:4" s="9" customFormat="1" ht="51" customHeight="1">
      <c r="A25" s="4" t="s">
        <v>10</v>
      </c>
      <c r="B25" s="17" t="s">
        <v>32</v>
      </c>
      <c r="C25" s="36">
        <f>SUM(C26:C27)</f>
        <v>660</v>
      </c>
      <c r="D25" s="27"/>
    </row>
    <row r="26" spans="1:4" s="14" customFormat="1" ht="99">
      <c r="A26" s="12" t="s">
        <v>42</v>
      </c>
      <c r="B26" s="16" t="s">
        <v>52</v>
      </c>
      <c r="C26" s="32">
        <v>420</v>
      </c>
      <c r="D26" s="28"/>
    </row>
    <row r="27" spans="1:4" s="14" customFormat="1" ht="50.25" customHeight="1">
      <c r="A27" s="12" t="s">
        <v>35</v>
      </c>
      <c r="B27" s="16" t="s">
        <v>53</v>
      </c>
      <c r="C27" s="32">
        <v>240</v>
      </c>
      <c r="D27" s="28"/>
    </row>
    <row r="28" spans="1:4" s="9" customFormat="1" ht="33">
      <c r="A28" s="4" t="s">
        <v>11</v>
      </c>
      <c r="B28" s="25" t="s">
        <v>33</v>
      </c>
      <c r="C28" s="36">
        <f>C29</f>
        <v>15</v>
      </c>
      <c r="D28" s="27"/>
    </row>
    <row r="29" spans="1:4" s="14" customFormat="1" ht="66">
      <c r="A29" s="12" t="s">
        <v>43</v>
      </c>
      <c r="B29" s="16" t="s">
        <v>54</v>
      </c>
      <c r="C29" s="32">
        <v>15</v>
      </c>
      <c r="D29" s="28"/>
    </row>
    <row r="30" spans="1:4" s="9" customFormat="1" ht="16.5">
      <c r="A30" s="4" t="s">
        <v>12</v>
      </c>
      <c r="B30" s="17" t="s">
        <v>13</v>
      </c>
      <c r="C30" s="36">
        <f>C31</f>
        <v>5276.1</v>
      </c>
      <c r="D30" s="27"/>
    </row>
    <row r="31" spans="1:4" s="6" customFormat="1" ht="49.5">
      <c r="A31" s="18" t="s">
        <v>16</v>
      </c>
      <c r="B31" s="2" t="s">
        <v>23</v>
      </c>
      <c r="C31" s="31">
        <f>C32+C34+C36</f>
        <v>5276.1</v>
      </c>
      <c r="D31" s="26"/>
    </row>
    <row r="32" spans="1:4" s="6" customFormat="1" ht="33">
      <c r="A32" s="10" t="s">
        <v>17</v>
      </c>
      <c r="B32" s="15" t="s">
        <v>18</v>
      </c>
      <c r="C32" s="31">
        <f>C33</f>
        <v>5036.1</v>
      </c>
      <c r="D32" s="26"/>
    </row>
    <row r="33" spans="1:4" s="14" customFormat="1" ht="33">
      <c r="A33" s="12" t="s">
        <v>25</v>
      </c>
      <c r="B33" s="16" t="s">
        <v>55</v>
      </c>
      <c r="C33" s="32">
        <v>5036.1</v>
      </c>
      <c r="D33" s="28"/>
    </row>
    <row r="34" spans="1:4" s="6" customFormat="1" ht="33">
      <c r="A34" s="10" t="s">
        <v>19</v>
      </c>
      <c r="B34" s="19" t="s">
        <v>20</v>
      </c>
      <c r="C34" s="31">
        <f>C35</f>
        <v>90</v>
      </c>
      <c r="D34" s="26"/>
    </row>
    <row r="35" spans="1:4" s="14" customFormat="1" ht="66">
      <c r="A35" s="12" t="s">
        <v>24</v>
      </c>
      <c r="B35" s="20" t="s">
        <v>56</v>
      </c>
      <c r="C35" s="32">
        <v>90</v>
      </c>
      <c r="D35" s="28"/>
    </row>
    <row r="36" spans="1:4" s="14" customFormat="1" ht="16.5">
      <c r="A36" s="10" t="s">
        <v>36</v>
      </c>
      <c r="B36" s="19" t="s">
        <v>37</v>
      </c>
      <c r="C36" s="31">
        <f>C37</f>
        <v>150</v>
      </c>
      <c r="D36" s="28"/>
    </row>
    <row r="37" spans="1:4" s="14" customFormat="1" ht="33">
      <c r="A37" s="12" t="s">
        <v>38</v>
      </c>
      <c r="B37" s="20" t="s">
        <v>57</v>
      </c>
      <c r="C37" s="32">
        <v>150</v>
      </c>
      <c r="D37" s="28"/>
    </row>
    <row r="38" spans="1:4" s="9" customFormat="1" ht="16.5">
      <c r="A38" s="21" t="s">
        <v>14</v>
      </c>
      <c r="B38" s="22" t="s">
        <v>15</v>
      </c>
      <c r="C38" s="36">
        <f>C30+C12</f>
        <v>18172.1</v>
      </c>
      <c r="D38" s="27"/>
    </row>
  </sheetData>
  <sheetProtection/>
  <mergeCells count="6">
    <mergeCell ref="B1:C1"/>
    <mergeCell ref="A6:C6"/>
    <mergeCell ref="A7:C7"/>
    <mergeCell ref="A8:C8"/>
    <mergeCell ref="B2:C2"/>
    <mergeCell ref="B4:C4"/>
  </mergeCells>
  <printOptions/>
  <pageMargins left="0.9055118110236221" right="0.31496062992125984" top="0.6692913385826772" bottom="0.2755905511811024" header="0.6299212598425197" footer="0.2755905511811024"/>
  <pageSetup firstPageNumber="7" useFirstPageNumber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ShabalinaOV</cp:lastModifiedBy>
  <cp:lastPrinted>2014-12-23T11:27:20Z</cp:lastPrinted>
  <dcterms:created xsi:type="dcterms:W3CDTF">1996-10-08T23:32:33Z</dcterms:created>
  <dcterms:modified xsi:type="dcterms:W3CDTF">2015-02-18T11:51:31Z</dcterms:modified>
  <cp:category/>
  <cp:version/>
  <cp:contentType/>
  <cp:contentStatus/>
</cp:coreProperties>
</file>