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<sst xmlns="http://schemas.openxmlformats.org/spreadsheetml/2006/main" count="55" uniqueCount="55">
  <si>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</si>
  <si>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</si>
  <si>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</si>
  <si>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</si>
  <si>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</si>
  <si>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</si>
  <si>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</si>
  <si>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</si>
  <si>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</si>
  <si>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</si>
  <si>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</si>
  <si>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</si>
  <si>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</si>
  <si>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</si>
  <si>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</si>
  <si>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</si>
  <si>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</si>
  <si>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</si>
  <si>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</si>
  <si>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</si>
  <si>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</si>
  <si>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</si>
  <si>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</si>
  <si>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</si>
  <si>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</si>
  <si>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</si>
  <si>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</si>
  <si>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</si>
  <si>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</si>
  <si>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</si>
  <si>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</si>
  <si>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</si>
  <si>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</si>
  <si>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</si>
  <si>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</si>
  <si>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</si>
  <si>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</si>
  <si>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</si>
  <si>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</si>
  <si>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</si>
  <si>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</si>
  <si>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</si>
  <si>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</si>
  <si>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</si>
  <si>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</si>
  <si>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к решению Совета депутатов</t>
  </si>
  <si>
    <t>сельского поселения Сентябрьский</t>
  </si>
  <si>
    <t>тыс. руб.</t>
  </si>
  <si>
    <t>ИТОГО</t>
  </si>
  <si>
    <t>Плановый период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</si>
  <si>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2020-2021 годов</t>
  </si>
  <si>
    <t>2020 год</t>
  </si>
  <si>
    <t>2021 год</t>
  </si>
  <si>
    <t>Приложение 3.1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</si>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</sst>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4" width="13.7109375" style="1" customWidth="1"/>
  </cols>
  <sheetData>
    <row r="1" spans="2:17" ht="12.75">
      <c r="B1"/>
      <c r="L1" s="12" t="s">
        <v>53</v>
      </c>
      <c r="M1" s="13"/>
      <c r="N1" s="13"/>
      <c r="O1" s="1"/>
      <c r="P1" s="1"/>
      <c r="Q1" s="1"/>
    </row>
    <row r="2" spans="2:17" ht="12.75">
      <c r="B2"/>
      <c r="L2" s="13" t="s">
        <v>45</v>
      </c>
      <c r="M2" s="13"/>
      <c r="N2" s="13"/>
      <c r="O2" s="1"/>
      <c r="P2" s="1"/>
      <c r="Q2" s="1"/>
    </row>
    <row r="3" spans="2:17" ht="12.75">
      <c r="B3"/>
      <c r="L3" s="13" t="s">
        <v>46</v>
      </c>
      <c r="M3" s="13"/>
      <c r="N3" s="13"/>
      <c r="O3" s="1"/>
      <c r="P3" s="1"/>
      <c r="Q3" s="1"/>
    </row>
    <row r="4" spans="2:17" ht="12.75">
      <c r="B4"/>
      <c r="L4" s="13" t="s">
        <v>54</v>
      </c>
      <c r="M4" s="13"/>
      <c r="N4" s="13"/>
      <c r="O4" s="1"/>
      <c r="P4" s="1"/>
      <c r="Q4" s="1"/>
    </row>
    <row r="5" spans="2:15" ht="12.75">
      <c r="B5"/>
      <c r="G5" s="2"/>
      <c r="O5" s="1"/>
    </row>
    <row r="6" spans="1:14" s="1" customFormat="1" ht="28.5" customHeight="1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47</v>
      </c>
    </row>
    <row r="8" spans="1:14" s="1" customFormat="1" ht="13.5" customHeight="1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0" t="s">
        <v>1</v>
      </c>
      <c r="M8" s="20" t="s">
        <v>49</v>
      </c>
      <c r="N8" s="20"/>
    </row>
    <row r="9" spans="1:14" s="1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0"/>
      <c r="M9" s="8" t="s">
        <v>51</v>
      </c>
      <c r="N9" s="8" t="s">
        <v>52</v>
      </c>
    </row>
    <row r="10" spans="1:14" s="1" customFormat="1" ht="12.75" customHeight="1">
      <c r="A10" s="19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">
        <v>2</v>
      </c>
      <c r="M10" s="4">
        <v>3</v>
      </c>
      <c r="N10" s="4">
        <v>4</v>
      </c>
    </row>
    <row r="11" spans="1:14" s="1" customFormat="1" ht="17.25" customHeight="1">
      <c r="A11" s="16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5" t="s">
        <v>3</v>
      </c>
      <c r="M11" s="10">
        <f>SUM(M12:M15)</f>
        <v>11028.058</v>
      </c>
      <c r="N11" s="10">
        <f>SUM(N12:N15)</f>
        <v>17502.251</v>
      </c>
    </row>
    <row r="12" spans="1:14" s="1" customFormat="1" ht="30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5" t="s">
        <v>5</v>
      </c>
      <c r="M12" s="10">
        <v>1000</v>
      </c>
      <c r="N12" s="9">
        <v>1500</v>
      </c>
    </row>
    <row r="13" spans="1:14" s="1" customFormat="1" ht="27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" t="s">
        <v>7</v>
      </c>
      <c r="M13" s="10">
        <v>3110</v>
      </c>
      <c r="N13" s="9">
        <v>4810</v>
      </c>
    </row>
    <row r="14" spans="1:14" s="1" customFormat="1" ht="17.25" customHeight="1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5" t="s">
        <v>9</v>
      </c>
      <c r="M14" s="10">
        <v>50</v>
      </c>
      <c r="N14" s="9">
        <v>50</v>
      </c>
    </row>
    <row r="15" spans="1:14" s="1" customFormat="1" ht="18.75" customHeight="1">
      <c r="A15" s="15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5" t="s">
        <v>11</v>
      </c>
      <c r="M15" s="10">
        <v>6868.058</v>
      </c>
      <c r="N15" s="9">
        <v>11142.251</v>
      </c>
    </row>
    <row r="16" spans="1:14" s="1" customFormat="1" ht="17.25" customHeight="1">
      <c r="A16" s="16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5" t="s">
        <v>13</v>
      </c>
      <c r="M16" s="10">
        <f>M17</f>
        <v>194</v>
      </c>
      <c r="N16" s="10">
        <f>N17</f>
        <v>194</v>
      </c>
    </row>
    <row r="17" spans="1:14" s="1" customFormat="1" ht="17.2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5" t="s">
        <v>15</v>
      </c>
      <c r="M17" s="10">
        <v>194</v>
      </c>
      <c r="N17" s="9">
        <v>194</v>
      </c>
    </row>
    <row r="18" spans="1:14" s="1" customFormat="1" ht="17.25" customHeight="1">
      <c r="A18" s="16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5" t="s">
        <v>17</v>
      </c>
      <c r="M18" s="10">
        <f>M19+M20</f>
        <v>372.2184</v>
      </c>
      <c r="N18" s="10">
        <f>N19+N20</f>
        <v>372.2184</v>
      </c>
    </row>
    <row r="19" spans="1:14" s="1" customFormat="1" ht="26.25" customHeight="1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5" t="s">
        <v>19</v>
      </c>
      <c r="M19" s="10">
        <v>100</v>
      </c>
      <c r="N19" s="9">
        <v>100</v>
      </c>
    </row>
    <row r="20" spans="1:14" s="1" customFormat="1" ht="17.25" customHeight="1">
      <c r="A20" s="15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5" t="s">
        <v>21</v>
      </c>
      <c r="M20" s="10">
        <v>272.2184</v>
      </c>
      <c r="N20" s="9">
        <v>272.2184</v>
      </c>
    </row>
    <row r="21" spans="1:14" s="1" customFormat="1" ht="16.5" customHeight="1">
      <c r="A21" s="16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5" t="s">
        <v>23</v>
      </c>
      <c r="M21" s="10">
        <f>M22+M23</f>
        <v>7046.50554</v>
      </c>
      <c r="N21" s="10">
        <f>N22+N23</f>
        <v>2500</v>
      </c>
    </row>
    <row r="22" spans="1:14" s="1" customFormat="1" ht="18.75" customHeight="1">
      <c r="A22" s="15" t="s">
        <v>26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5" t="s">
        <v>25</v>
      </c>
      <c r="M22" s="10">
        <v>6046.50554</v>
      </c>
      <c r="N22" s="9">
        <v>1500</v>
      </c>
    </row>
    <row r="23" spans="1:14" s="1" customFormat="1" ht="18.75" customHeight="1">
      <c r="A23" s="15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5" t="s">
        <v>27</v>
      </c>
      <c r="M23" s="10">
        <v>1000</v>
      </c>
      <c r="N23" s="9">
        <v>1000</v>
      </c>
    </row>
    <row r="24" spans="1:14" s="1" customFormat="1" ht="15.75" customHeight="1">
      <c r="A24" s="16" t="s">
        <v>30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5" t="s">
        <v>29</v>
      </c>
      <c r="M24" s="10">
        <f>M26+M25</f>
        <v>7720.8007</v>
      </c>
      <c r="N24" s="10">
        <f>N26+N25</f>
        <v>2015.81222</v>
      </c>
    </row>
    <row r="25" spans="1:14" s="1" customFormat="1" ht="15.75" customHeight="1">
      <c r="A25" s="15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5" t="s">
        <v>31</v>
      </c>
      <c r="M25" s="10">
        <v>350</v>
      </c>
      <c r="N25" s="9">
        <v>350</v>
      </c>
    </row>
    <row r="26" spans="1:14" s="1" customFormat="1" ht="17.25" customHeight="1">
      <c r="A26" s="15" t="s">
        <v>34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5" t="s">
        <v>33</v>
      </c>
      <c r="M26" s="10">
        <v>7370.8007</v>
      </c>
      <c r="N26" s="9">
        <v>1665.81222</v>
      </c>
    </row>
    <row r="27" spans="1:14" s="1" customFormat="1" ht="16.5" customHeight="1">
      <c r="A27" s="16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5" t="s">
        <v>35</v>
      </c>
      <c r="M27" s="10">
        <f>M28</f>
        <v>0.79517</v>
      </c>
      <c r="N27" s="10">
        <f>N28</f>
        <v>0.79517</v>
      </c>
    </row>
    <row r="28" spans="1:14" s="1" customFormat="1" ht="16.5" customHeight="1">
      <c r="A28" s="15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5" t="s">
        <v>37</v>
      </c>
      <c r="M28" s="10">
        <v>0.79517</v>
      </c>
      <c r="N28" s="9">
        <v>0.79517</v>
      </c>
    </row>
    <row r="29" spans="1:14" s="1" customFormat="1" ht="16.5" customHeight="1">
      <c r="A29" s="16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5" t="s">
        <v>39</v>
      </c>
      <c r="M29" s="10">
        <f>M30+M31</f>
        <v>160</v>
      </c>
      <c r="N29" s="10">
        <f>N30+N31</f>
        <v>160</v>
      </c>
    </row>
    <row r="30" spans="1:14" s="1" customFormat="1" ht="17.25" customHeight="1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5" t="s">
        <v>41</v>
      </c>
      <c r="M30" s="10">
        <v>60</v>
      </c>
      <c r="N30" s="9">
        <v>60</v>
      </c>
    </row>
    <row r="31" spans="1:14" s="1" customFormat="1" ht="17.25" customHeight="1">
      <c r="A31" s="15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5" t="s">
        <v>43</v>
      </c>
      <c r="M31" s="10">
        <v>100</v>
      </c>
      <c r="N31" s="10">
        <v>100</v>
      </c>
    </row>
    <row r="32" spans="1:14" s="1" customFormat="1" ht="21.75" customHeight="1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"/>
      <c r="M32" s="11">
        <f>M11+M16+M18+M21+M24+M27+M29</f>
        <v>26522.37781</v>
      </c>
      <c r="N32" s="11">
        <f>N11+N16+N18+N21+N24+N27+N29</f>
        <v>22745.076790000003</v>
      </c>
    </row>
  </sheetData>
  <sheetProtection/>
  <mergeCells count="27">
    <mergeCell ref="A6:M6"/>
    <mergeCell ref="A10:K10"/>
    <mergeCell ref="A11:K11"/>
    <mergeCell ref="M8:N8"/>
    <mergeCell ref="A8:K9"/>
    <mergeCell ref="L8:L9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32:K32"/>
    <mergeCell ref="A30:K30"/>
    <mergeCell ref="A31:K31"/>
    <mergeCell ref="A24:K24"/>
    <mergeCell ref="A25:K25"/>
    <mergeCell ref="A26:K26"/>
    <mergeCell ref="A27:K27"/>
    <mergeCell ref="A28:K28"/>
    <mergeCell ref="A29:K29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2018-12-13T04:38:18Z</cp:lastPrinted>
  <dcterms:created xsi:type="dcterms:W3CDTF">2018-11-15T10:23:55Z</dcterms:created>
  <dcterms:modified xsi:type="dcterms:W3CDTF">2019-11-19T07:59:38Z</dcterms:modified>
  <cp:category/>
  <cp:version/>
  <cp:contentType/>
  <cp:contentStatus/>
</cp:coreProperties>
</file>