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8.1" sheetId="1" r:id="rId1"/>
  </sheets>
  <definedNames>
    <definedName name="_xlnm.Print_Area" localSheetId="0">'Приложение №8.1'!$A$1:$R$50</definedName>
  </definedNames>
  <calcPr fullCalcOnLoad="1"/>
</workbook>
</file>

<file path=xl/sharedStrings.xml><?xml version="1.0" encoding="utf-8"?>
<sst xmlns="http://schemas.openxmlformats.org/spreadsheetml/2006/main" count="51" uniqueCount="28">
  <si>
    <t>Всего:</t>
  </si>
  <si>
    <t>межбюджетные трансферты</t>
  </si>
  <si>
    <t>Всего межбюджетные трансферты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</si>
  <si>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</si>
  <si>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</si>
  <si>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</si>
  <si>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</si>
  <si>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</si>
  <si>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к решению Совета депутатов</t>
  </si>
  <si>
    <t>сельского поселения Сентябрьский</t>
  </si>
  <si>
    <t>сельское поселение Сентябрьский</t>
  </si>
  <si>
    <t xml:space="preserve">Сумма на 2021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</si>
  <si>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</si>
  <si>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</si>
  <si>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Дотации на поддержку мер по обеспечению сбалансированности бюджета сельских поселений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</si>
  <si>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</si>
  <si>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</si>
  <si>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</si>
  <si>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в том числе</t>
  </si>
  <si>
    <t>за счет средств бюджета автономного округа</t>
  </si>
  <si>
    <t>за счет средств федерального бюджета</t>
  </si>
  <si>
    <t xml:space="preserve">Сумма на 2022 год </t>
  </si>
  <si>
    <t>Объем межбюджетных трансфертов предоставляемых из бюджета Нефтеюганского района на плановый период 2021-2022 годов</t>
  </si>
  <si>
    <t xml:space="preserve">Приложение 8.1                 </t>
  </si>
  <si>
    <t>от  19.12.2019 г. №77</t>
  </si>
  <si>
    <t>Дотация на обеспечение сбалансированности бюджетов поселений при составлении местных бюджетов на очередной финансовый год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</si>
  <si>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Субсидия  на выравнивание бюджетной обеспеченности поселений за счет средств бюджета Ханты-Мансийского автономного округа-Югры</t>
  </si>
  <si>
    <t>Дотация на выравнивание бюджетной обеспеченности поселений за счет средств бюджета Нефтеюганского района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</si>
</sst>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25"/>
  <sheetViews>
    <sheetView tabSelected="1" view="pageBreakPreview" zoomScaleSheetLayoutView="100" zoomScalePageLayoutView="0" workbookViewId="0" topLeftCell="C1">
      <selection activeCell="G21" sqref="G21:H22"/>
    </sheetView>
  </sheetViews>
  <sheetFormatPr defaultColWidth="9.140625" defaultRowHeight="12.75"/>
  <cols>
    <col min="1" max="1" width="22.28125" style="3" customWidth="1"/>
    <col min="2" max="2" width="19.28125" style="3" customWidth="1"/>
    <col min="3" max="3" width="20.421875" style="3" customWidth="1"/>
    <col min="4" max="4" width="31.28125" style="3" customWidth="1"/>
    <col min="5" max="5" width="16.57421875" style="15" customWidth="1"/>
    <col min="6" max="6" width="19.421875" style="15" customWidth="1"/>
    <col min="7" max="7" width="18.7109375" style="15" customWidth="1"/>
    <col min="8" max="9" width="22.57421875" style="3" customWidth="1"/>
    <col min="10" max="10" width="20.7109375" style="3" customWidth="1"/>
    <col min="11" max="11" width="21.00390625" style="3" customWidth="1"/>
    <col min="12" max="12" width="20.7109375" style="3" customWidth="1"/>
    <col min="13" max="13" width="20.57421875" style="3" customWidth="1"/>
    <col min="14" max="14" width="17.140625" style="3" customWidth="1"/>
    <col min="15" max="15" width="14.28125" style="3" customWidth="1"/>
    <col min="16" max="16" width="16.57421875" style="3" customWidth="1"/>
    <col min="17" max="16384" width="9.140625" style="3" customWidth="1"/>
  </cols>
  <sheetData>
    <row r="1" spans="1:16" ht="16.5" customHeight="1">
      <c r="A1" s="1"/>
      <c r="B1" s="2"/>
      <c r="C1" s="2"/>
      <c r="E1" s="4"/>
      <c r="F1" s="4"/>
      <c r="G1" s="4"/>
      <c r="J1" s="5"/>
      <c r="K1" s="5"/>
      <c r="L1" s="5"/>
      <c r="M1" s="5"/>
      <c r="N1" s="5"/>
      <c r="O1" s="22" t="s">
        <v>23</v>
      </c>
      <c r="P1" s="22"/>
    </row>
    <row r="2" spans="1:16" ht="16.5" customHeight="1">
      <c r="A2" s="1"/>
      <c r="B2" s="2"/>
      <c r="C2" s="2"/>
      <c r="E2" s="4"/>
      <c r="F2" s="4"/>
      <c r="G2" s="4"/>
      <c r="J2" s="17"/>
      <c r="K2" s="17"/>
      <c r="L2" s="17"/>
      <c r="M2" s="17"/>
      <c r="N2" s="17"/>
      <c r="O2" s="22" t="s">
        <v>8</v>
      </c>
      <c r="P2" s="22"/>
    </row>
    <row r="3" spans="1:16" ht="16.5" customHeight="1">
      <c r="A3" s="1"/>
      <c r="B3" s="2"/>
      <c r="C3" s="2"/>
      <c r="E3" s="4"/>
      <c r="F3" s="4"/>
      <c r="G3" s="4"/>
      <c r="J3" s="17"/>
      <c r="K3" s="17"/>
      <c r="L3" s="17"/>
      <c r="M3" s="17"/>
      <c r="N3" s="17"/>
      <c r="O3" s="22" t="s">
        <v>9</v>
      </c>
      <c r="P3" s="22"/>
    </row>
    <row r="4" spans="1:16" ht="16.5" customHeight="1">
      <c r="A4" s="1"/>
      <c r="B4" s="2"/>
      <c r="C4" s="2"/>
      <c r="E4" s="4"/>
      <c r="F4" s="4"/>
      <c r="G4" s="4"/>
      <c r="J4" s="5"/>
      <c r="K4" s="5"/>
      <c r="L4" s="5"/>
      <c r="M4" s="5"/>
      <c r="N4" s="5"/>
      <c r="O4" s="22" t="s">
        <v>24</v>
      </c>
      <c r="P4" s="22"/>
    </row>
    <row r="5" spans="1:14" ht="12.75">
      <c r="A5" s="1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6"/>
    </row>
    <row r="6" spans="1:14" ht="18" customHeight="1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20" ht="21.75" customHeight="1">
      <c r="A7" s="25" t="s">
        <v>3</v>
      </c>
      <c r="B7" s="28" t="s">
        <v>11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4"/>
      <c r="R7" s="14"/>
      <c r="S7" s="14"/>
      <c r="T7" s="14"/>
    </row>
    <row r="8" spans="1:20" ht="12.75">
      <c r="A8" s="26"/>
      <c r="B8" s="25" t="s">
        <v>2</v>
      </c>
      <c r="C8" s="29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4"/>
      <c r="R8" s="14"/>
      <c r="S8" s="14"/>
      <c r="T8" s="14"/>
    </row>
    <row r="9" spans="1:20" ht="12.75" customHeight="1">
      <c r="A9" s="26"/>
      <c r="B9" s="26"/>
      <c r="C9" s="18" t="s">
        <v>14</v>
      </c>
      <c r="D9" s="32" t="s">
        <v>25</v>
      </c>
      <c r="E9" s="28" t="s">
        <v>5</v>
      </c>
      <c r="F9" s="28"/>
      <c r="G9" s="28"/>
      <c r="H9" s="28"/>
      <c r="I9" s="18" t="s">
        <v>6</v>
      </c>
      <c r="J9" s="18" t="s">
        <v>12</v>
      </c>
      <c r="K9" s="23" t="s">
        <v>15</v>
      </c>
      <c r="L9" s="23" t="s">
        <v>16</v>
      </c>
      <c r="M9" s="23" t="s">
        <v>17</v>
      </c>
      <c r="N9" s="23" t="s">
        <v>18</v>
      </c>
      <c r="O9" s="23"/>
      <c r="P9" s="23" t="s">
        <v>7</v>
      </c>
      <c r="Q9" s="14"/>
      <c r="R9" s="14"/>
      <c r="S9" s="14"/>
      <c r="T9" s="14"/>
    </row>
    <row r="10" spans="1:20" ht="12.75">
      <c r="A10" s="26"/>
      <c r="B10" s="26"/>
      <c r="C10" s="24"/>
      <c r="D10" s="33"/>
      <c r="E10" s="25" t="s">
        <v>13</v>
      </c>
      <c r="F10" s="18" t="s">
        <v>4</v>
      </c>
      <c r="G10" s="23" t="s">
        <v>5</v>
      </c>
      <c r="H10" s="23"/>
      <c r="I10" s="24"/>
      <c r="J10" s="24"/>
      <c r="K10" s="23"/>
      <c r="L10" s="23"/>
      <c r="M10" s="23"/>
      <c r="N10" s="25" t="s">
        <v>19</v>
      </c>
      <c r="O10" s="18" t="s">
        <v>20</v>
      </c>
      <c r="P10" s="23"/>
      <c r="Q10" s="14"/>
      <c r="R10" s="14"/>
      <c r="S10" s="14"/>
      <c r="T10" s="14"/>
    </row>
    <row r="11" spans="1:20" ht="12.75" customHeight="1">
      <c r="A11" s="26"/>
      <c r="B11" s="26"/>
      <c r="C11" s="24"/>
      <c r="D11" s="33"/>
      <c r="E11" s="26"/>
      <c r="F11" s="24"/>
      <c r="G11" s="32" t="s">
        <v>26</v>
      </c>
      <c r="H11" s="32" t="s">
        <v>27</v>
      </c>
      <c r="I11" s="24"/>
      <c r="J11" s="24"/>
      <c r="K11" s="23"/>
      <c r="L11" s="23"/>
      <c r="M11" s="23"/>
      <c r="N11" s="26"/>
      <c r="O11" s="24"/>
      <c r="P11" s="23"/>
      <c r="Q11" s="14"/>
      <c r="R11" s="14"/>
      <c r="S11" s="14"/>
      <c r="T11" s="14"/>
    </row>
    <row r="12" spans="1:20" ht="116.25" customHeight="1">
      <c r="A12" s="27"/>
      <c r="B12" s="27"/>
      <c r="C12" s="19"/>
      <c r="D12" s="34"/>
      <c r="E12" s="27"/>
      <c r="F12" s="19"/>
      <c r="G12" s="34"/>
      <c r="H12" s="34"/>
      <c r="I12" s="19"/>
      <c r="J12" s="19"/>
      <c r="K12" s="23"/>
      <c r="L12" s="23"/>
      <c r="M12" s="23"/>
      <c r="N12" s="27"/>
      <c r="O12" s="19"/>
      <c r="P12" s="23"/>
      <c r="Q12" s="14"/>
      <c r="R12" s="14"/>
      <c r="S12" s="14"/>
      <c r="T12" s="14"/>
    </row>
    <row r="13" spans="1:16" ht="12.75">
      <c r="A13" s="8">
        <v>1</v>
      </c>
      <c r="B13" s="8">
        <v>2</v>
      </c>
      <c r="C13" s="8">
        <v>3</v>
      </c>
      <c r="D13" s="8">
        <v>3</v>
      </c>
      <c r="E13" s="8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20">
        <v>12</v>
      </c>
      <c r="N13" s="21"/>
      <c r="O13" s="16"/>
      <c r="P13" s="7">
        <v>13</v>
      </c>
    </row>
    <row r="14" spans="1:16" ht="25.5">
      <c r="A14" s="9" t="s">
        <v>10</v>
      </c>
      <c r="B14" s="10">
        <f>SUM(C14+D14+I14+J14+K14+L14+M14+P14)</f>
        <v>7185.619140000001</v>
      </c>
      <c r="C14" s="10">
        <v>0</v>
      </c>
      <c r="D14" s="10">
        <f>SUM(E14+F14)</f>
        <v>5831.400000000001</v>
      </c>
      <c r="E14" s="10">
        <v>2958.8</v>
      </c>
      <c r="F14" s="11">
        <f>SUM(G14:H14)</f>
        <v>2872.6000000000004</v>
      </c>
      <c r="G14" s="11">
        <v>516.7</v>
      </c>
      <c r="H14" s="11">
        <v>2355.9</v>
      </c>
      <c r="I14" s="10">
        <v>226.6275</v>
      </c>
      <c r="J14" s="10">
        <v>0.83486</v>
      </c>
      <c r="K14" s="10">
        <v>14.64457</v>
      </c>
      <c r="L14" s="10">
        <v>800</v>
      </c>
      <c r="M14" s="10">
        <f>SUM(N14:O14)</f>
        <v>249.68976</v>
      </c>
      <c r="N14" s="10">
        <v>152.31208</v>
      </c>
      <c r="O14" s="10">
        <v>97.37768</v>
      </c>
      <c r="P14" s="10">
        <v>62.42245</v>
      </c>
    </row>
    <row r="15" spans="1:16" ht="12.75">
      <c r="A15" s="12" t="s">
        <v>0</v>
      </c>
      <c r="B15" s="13">
        <f>SUM(B14)</f>
        <v>7185.619140000001</v>
      </c>
      <c r="C15" s="13">
        <f>C14</f>
        <v>0</v>
      </c>
      <c r="D15" s="13">
        <f aca="true" t="shared" si="0" ref="D15:I15">D14</f>
        <v>5831.400000000001</v>
      </c>
      <c r="E15" s="13">
        <f t="shared" si="0"/>
        <v>2958.8</v>
      </c>
      <c r="F15" s="13">
        <f t="shared" si="0"/>
        <v>2872.6000000000004</v>
      </c>
      <c r="G15" s="13">
        <f>G14</f>
        <v>516.7</v>
      </c>
      <c r="H15" s="13">
        <f>H14</f>
        <v>2355.9</v>
      </c>
      <c r="I15" s="13">
        <f t="shared" si="0"/>
        <v>226.6275</v>
      </c>
      <c r="J15" s="13">
        <f>J14</f>
        <v>0.83486</v>
      </c>
      <c r="K15" s="13">
        <f>SUM(K14)</f>
        <v>14.64457</v>
      </c>
      <c r="L15" s="13">
        <f>SUM(L14)</f>
        <v>800</v>
      </c>
      <c r="M15" s="13">
        <f>SUM(M14)</f>
        <v>249.68976</v>
      </c>
      <c r="N15" s="13">
        <f>SUM(N14)</f>
        <v>152.31208</v>
      </c>
      <c r="O15" s="13">
        <f>SUM(O14)</f>
        <v>97.37768</v>
      </c>
      <c r="P15" s="13">
        <f>P14</f>
        <v>62.42245</v>
      </c>
    </row>
    <row r="17" spans="1:16" ht="12.75">
      <c r="A17" s="25" t="s">
        <v>3</v>
      </c>
      <c r="B17" s="28" t="s">
        <v>21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.75">
      <c r="A18" s="26"/>
      <c r="B18" s="25" t="s">
        <v>2</v>
      </c>
      <c r="C18" s="29" t="s">
        <v>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 customHeight="1">
      <c r="A19" s="26"/>
      <c r="B19" s="26"/>
      <c r="C19" s="18" t="s">
        <v>14</v>
      </c>
      <c r="D19" s="32" t="s">
        <v>25</v>
      </c>
      <c r="E19" s="28" t="s">
        <v>5</v>
      </c>
      <c r="F19" s="28"/>
      <c r="G19" s="28"/>
      <c r="H19" s="28"/>
      <c r="I19" s="18" t="s">
        <v>6</v>
      </c>
      <c r="J19" s="18" t="s">
        <v>12</v>
      </c>
      <c r="K19" s="23" t="s">
        <v>15</v>
      </c>
      <c r="L19" s="23" t="s">
        <v>16</v>
      </c>
      <c r="M19" s="23" t="s">
        <v>17</v>
      </c>
      <c r="N19" s="23" t="s">
        <v>18</v>
      </c>
      <c r="O19" s="23"/>
      <c r="P19" s="23" t="s">
        <v>7</v>
      </c>
    </row>
    <row r="20" spans="1:16" ht="12.75">
      <c r="A20" s="26"/>
      <c r="B20" s="26"/>
      <c r="C20" s="24"/>
      <c r="D20" s="33"/>
      <c r="E20" s="25" t="s">
        <v>13</v>
      </c>
      <c r="F20" s="18" t="s">
        <v>4</v>
      </c>
      <c r="G20" s="23" t="s">
        <v>5</v>
      </c>
      <c r="H20" s="23"/>
      <c r="I20" s="24"/>
      <c r="J20" s="24"/>
      <c r="K20" s="23"/>
      <c r="L20" s="23"/>
      <c r="M20" s="23"/>
      <c r="N20" s="25" t="s">
        <v>19</v>
      </c>
      <c r="O20" s="18" t="s">
        <v>20</v>
      </c>
      <c r="P20" s="23"/>
    </row>
    <row r="21" spans="1:16" ht="12.75" customHeight="1">
      <c r="A21" s="26"/>
      <c r="B21" s="26"/>
      <c r="C21" s="24"/>
      <c r="D21" s="33"/>
      <c r="E21" s="26"/>
      <c r="F21" s="24"/>
      <c r="G21" s="32" t="s">
        <v>26</v>
      </c>
      <c r="H21" s="32" t="s">
        <v>27</v>
      </c>
      <c r="I21" s="24"/>
      <c r="J21" s="24"/>
      <c r="K21" s="23"/>
      <c r="L21" s="23"/>
      <c r="M21" s="23"/>
      <c r="N21" s="26"/>
      <c r="O21" s="24"/>
      <c r="P21" s="23"/>
    </row>
    <row r="22" spans="1:16" ht="105" customHeight="1">
      <c r="A22" s="27"/>
      <c r="B22" s="27"/>
      <c r="C22" s="19"/>
      <c r="D22" s="34"/>
      <c r="E22" s="27"/>
      <c r="F22" s="19"/>
      <c r="G22" s="34"/>
      <c r="H22" s="34"/>
      <c r="I22" s="19"/>
      <c r="J22" s="19"/>
      <c r="K22" s="23"/>
      <c r="L22" s="23"/>
      <c r="M22" s="23"/>
      <c r="N22" s="27"/>
      <c r="O22" s="19"/>
      <c r="P22" s="23"/>
    </row>
    <row r="23" spans="1:16" ht="12.75">
      <c r="A23" s="8">
        <v>1</v>
      </c>
      <c r="B23" s="8">
        <v>2</v>
      </c>
      <c r="C23" s="8">
        <v>3</v>
      </c>
      <c r="D23" s="8">
        <v>3</v>
      </c>
      <c r="E23" s="8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20">
        <v>12</v>
      </c>
      <c r="N23" s="21"/>
      <c r="O23" s="16"/>
      <c r="P23" s="7">
        <v>13</v>
      </c>
    </row>
    <row r="24" spans="1:16" ht="25.5">
      <c r="A24" s="9" t="s">
        <v>10</v>
      </c>
      <c r="B24" s="10">
        <f>SUM(C24+D24+I24+J24+K24+L24+M24+P24)</f>
        <v>6427.038750000001</v>
      </c>
      <c r="C24" s="10">
        <v>0</v>
      </c>
      <c r="D24" s="10">
        <f>SUM(E24+F24)</f>
        <v>5852.700000000001</v>
      </c>
      <c r="E24" s="10">
        <v>2958.8</v>
      </c>
      <c r="F24" s="11">
        <f>SUM(G24:H24)</f>
        <v>2893.9</v>
      </c>
      <c r="G24" s="11">
        <v>520.5</v>
      </c>
      <c r="H24" s="11">
        <v>2373.4</v>
      </c>
      <c r="I24" s="10">
        <v>233.29</v>
      </c>
      <c r="J24" s="10">
        <v>0.83486</v>
      </c>
      <c r="K24" s="10">
        <v>14.80109</v>
      </c>
      <c r="L24" s="10">
        <v>0</v>
      </c>
      <c r="M24" s="10">
        <f>SUM(N24:O24)</f>
        <v>260.33023000000003</v>
      </c>
      <c r="N24" s="10">
        <v>158.80201</v>
      </c>
      <c r="O24" s="10">
        <v>101.52822</v>
      </c>
      <c r="P24" s="10">
        <v>65.08257</v>
      </c>
    </row>
    <row r="25" spans="1:16" ht="12.75">
      <c r="A25" s="12" t="s">
        <v>0</v>
      </c>
      <c r="B25" s="13">
        <f>SUM(B24)</f>
        <v>6427.038750000001</v>
      </c>
      <c r="C25" s="13">
        <f>C24</f>
        <v>0</v>
      </c>
      <c r="D25" s="13">
        <f aca="true" t="shared" si="1" ref="D25:I25">D24</f>
        <v>5852.700000000001</v>
      </c>
      <c r="E25" s="13">
        <f t="shared" si="1"/>
        <v>2958.8</v>
      </c>
      <c r="F25" s="13">
        <f t="shared" si="1"/>
        <v>2893.9</v>
      </c>
      <c r="G25" s="13">
        <f>G24</f>
        <v>520.5</v>
      </c>
      <c r="H25" s="13">
        <f>H24</f>
        <v>2373.4</v>
      </c>
      <c r="I25" s="13">
        <f t="shared" si="1"/>
        <v>233.29</v>
      </c>
      <c r="J25" s="13">
        <f>J24</f>
        <v>0.83486</v>
      </c>
      <c r="K25" s="13">
        <f>SUM(K24)</f>
        <v>14.80109</v>
      </c>
      <c r="L25" s="13">
        <f>SUM(L24)</f>
        <v>0</v>
      </c>
      <c r="M25" s="13">
        <f>SUM(M24)</f>
        <v>260.33023000000003</v>
      </c>
      <c r="N25" s="13">
        <f>SUM(N24)</f>
        <v>158.80201</v>
      </c>
      <c r="O25" s="13">
        <f>SUM(O24)</f>
        <v>101.52822</v>
      </c>
      <c r="P25" s="13">
        <f>P24</f>
        <v>65.08257</v>
      </c>
    </row>
  </sheetData>
  <sheetProtection/>
  <mergeCells count="49">
    <mergeCell ref="E9:H9"/>
    <mergeCell ref="A6:N6"/>
    <mergeCell ref="K9:K12"/>
    <mergeCell ref="L9:L12"/>
    <mergeCell ref="M9:M12"/>
    <mergeCell ref="N9:O9"/>
    <mergeCell ref="A7:A12"/>
    <mergeCell ref="B7:P7"/>
    <mergeCell ref="B8:B12"/>
    <mergeCell ref="C8:P8"/>
    <mergeCell ref="C9:C12"/>
    <mergeCell ref="D9:D12"/>
    <mergeCell ref="P9:P12"/>
    <mergeCell ref="E10:E12"/>
    <mergeCell ref="F10:F12"/>
    <mergeCell ref="G10:H10"/>
    <mergeCell ref="N10:N12"/>
    <mergeCell ref="O10:O12"/>
    <mergeCell ref="G11:G12"/>
    <mergeCell ref="H11:H12"/>
    <mergeCell ref="I9:I12"/>
    <mergeCell ref="J9:J12"/>
    <mergeCell ref="M13:N13"/>
    <mergeCell ref="A17:A22"/>
    <mergeCell ref="B17:P17"/>
    <mergeCell ref="B18:B22"/>
    <mergeCell ref="C18:P18"/>
    <mergeCell ref="C19:C22"/>
    <mergeCell ref="D19:D22"/>
    <mergeCell ref="E19:H19"/>
    <mergeCell ref="J19:J22"/>
    <mergeCell ref="N19:O19"/>
    <mergeCell ref="P19:P22"/>
    <mergeCell ref="E20:E22"/>
    <mergeCell ref="F20:F22"/>
    <mergeCell ref="G20:H20"/>
    <mergeCell ref="N20:N22"/>
    <mergeCell ref="O20:O22"/>
    <mergeCell ref="G21:G22"/>
    <mergeCell ref="H21:H22"/>
    <mergeCell ref="M23:N23"/>
    <mergeCell ref="O1:P1"/>
    <mergeCell ref="O2:P2"/>
    <mergeCell ref="O3:P3"/>
    <mergeCell ref="O4:P4"/>
    <mergeCell ref="K19:K22"/>
    <mergeCell ref="L19:L22"/>
    <mergeCell ref="M19:M22"/>
    <mergeCell ref="I19:I22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2018-11-21T10:01:31Z</cp:lastPrinted>
  <dcterms:created xsi:type="dcterms:W3CDTF">1996-10-08T23:32:33Z</dcterms:created>
  <dcterms:modified xsi:type="dcterms:W3CDTF">2020-01-09T04:51:12Z</dcterms:modified>
  <cp:category/>
  <cp:version/>
  <cp:contentType/>
  <cp:contentStatus/>
</cp:coreProperties>
</file>