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<sst xmlns="http://schemas.openxmlformats.org/spreadsheetml/2006/main" count="31" uniqueCount="29">
  <si>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</si>
  <si>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</si>
  <si>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</si>
  <si>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</si>
  <si>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</si>
  <si>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</si>
  <si>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</si>
  <si>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</si>
  <si>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</si>
  <si>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</si>
  <si>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</si>
  <si>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</si>
  <si>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</si>
  <si>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</si>
  <si>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</si>
  <si>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</si>
  <si>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</si>
  <si>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</si>
  <si>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Бюджет 2022 года</t>
  </si>
  <si>
    <t>Распределение межбюджетных трансфертов из бюджета Нефтеюганский район на плановый период 2022-2023 годов</t>
  </si>
  <si>
    <t>Бюджет 2023 года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</si>
  <si>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</si>
  <si>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за счет средств местного бюджета</t>
  </si>
  <si>
    <t>Отклонение</t>
  </si>
  <si>
    <t>Уточнено</t>
  </si>
  <si>
    <t>сельского поселения Сентябрьский</t>
  </si>
  <si>
    <t>Приложение 5.1</t>
  </si>
  <si>
    <t>к решению Совета депутатов</t>
  </si>
  <si>
    <t>от 02.11.2021 г. №168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</si>
</sst>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  <numFmt numFmtId="201" formatCode="0.0000"/>
    <numFmt numFmtId="202" formatCode="0.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99" fontId="3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199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9"/>
  <sheetViews>
    <sheetView tabSelected="1"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52.00390625" style="0" customWidth="1"/>
    <col min="2" max="3" width="13.28125" style="0" customWidth="1"/>
    <col min="4" max="4" width="14.421875" style="0" customWidth="1"/>
    <col min="5" max="5" width="17.57421875" style="0" customWidth="1"/>
    <col min="6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5" ht="12.75">
      <c r="A1" s="1"/>
      <c r="D1" s="7" t="s">
        <v>26</v>
      </c>
      <c r="E1" s="7"/>
    </row>
    <row r="2" spans="1:5" ht="12.75">
      <c r="A2" s="1"/>
      <c r="D2" s="7" t="s">
        <v>27</v>
      </c>
      <c r="E2" s="7"/>
    </row>
    <row r="3" spans="1:5" ht="12.75">
      <c r="A3" s="1"/>
      <c r="D3" s="7" t="s">
        <v>25</v>
      </c>
      <c r="E3" s="7"/>
    </row>
    <row r="4" spans="1:5" ht="12.75" customHeight="1">
      <c r="A4" s="1"/>
      <c r="D4" s="7" t="s">
        <v>28</v>
      </c>
      <c r="E4" s="7"/>
    </row>
    <row r="5" spans="1:5" ht="17.25" customHeight="1">
      <c r="A5" s="17" t="s">
        <v>19</v>
      </c>
      <c r="B5" s="17"/>
      <c r="C5" s="17"/>
      <c r="D5" s="17"/>
      <c r="E5" s="17"/>
    </row>
    <row r="6" spans="1:4" ht="9" customHeight="1">
      <c r="A6" s="1"/>
      <c r="B6" s="1"/>
      <c r="C6" s="1"/>
      <c r="D6" s="1"/>
    </row>
    <row r="7" spans="1:5" ht="12.75">
      <c r="A7" s="1"/>
      <c r="B7" s="2"/>
      <c r="C7" s="2"/>
      <c r="D7" s="2"/>
      <c r="E7" s="2" t="s">
        <v>11</v>
      </c>
    </row>
    <row r="8" spans="1:5" ht="12.75">
      <c r="A8" s="13" t="s">
        <v>0</v>
      </c>
      <c r="B8" s="14" t="s">
        <v>18</v>
      </c>
      <c r="C8" s="15"/>
      <c r="D8" s="16"/>
      <c r="E8" s="12" t="s">
        <v>20</v>
      </c>
    </row>
    <row r="9" spans="1:6" ht="12.75">
      <c r="A9" s="13"/>
      <c r="B9" s="3" t="s">
        <v>10</v>
      </c>
      <c r="C9" s="3" t="s">
        <v>23</v>
      </c>
      <c r="D9" s="3" t="s">
        <v>24</v>
      </c>
      <c r="E9" s="3" t="s">
        <v>10</v>
      </c>
      <c r="F9" s="1"/>
    </row>
    <row r="10" spans="1:6" ht="23.25" customHeight="1">
      <c r="A10" s="6" t="s">
        <v>16</v>
      </c>
      <c r="B10" s="9">
        <f>B11+B13+B15</f>
        <v>6258.9</v>
      </c>
      <c r="C10" s="9">
        <v>0</v>
      </c>
      <c r="D10" s="9">
        <f>D11+D13+D15</f>
        <v>6258.9</v>
      </c>
      <c r="E10" s="9">
        <f>E11+E13+E15</f>
        <v>6273.099999999999</v>
      </c>
      <c r="F10" s="1"/>
    </row>
    <row r="11" spans="1:6" ht="24.75" customHeight="1">
      <c r="A11" s="4" t="s">
        <v>12</v>
      </c>
      <c r="B11" s="8">
        <f>B12</f>
        <v>3119.6</v>
      </c>
      <c r="C11" s="8">
        <v>0</v>
      </c>
      <c r="D11" s="8">
        <f>D12</f>
        <v>3119.6</v>
      </c>
      <c r="E11" s="8">
        <f>E12</f>
        <v>3119.6</v>
      </c>
      <c r="F11" s="1"/>
    </row>
    <row r="12" spans="1:6" ht="54" customHeight="1">
      <c r="A12" s="4" t="s">
        <v>21</v>
      </c>
      <c r="B12" s="8">
        <v>3119.6</v>
      </c>
      <c r="C12" s="8">
        <v>0</v>
      </c>
      <c r="D12" s="8">
        <v>3119.6</v>
      </c>
      <c r="E12" s="8">
        <v>3119.6</v>
      </c>
      <c r="F12" s="1"/>
    </row>
    <row r="13" spans="1:6" ht="12" customHeight="1">
      <c r="A13" s="4" t="s">
        <v>2</v>
      </c>
      <c r="B13" s="8">
        <f>B14</f>
        <v>635</v>
      </c>
      <c r="C13" s="8">
        <v>0</v>
      </c>
      <c r="D13" s="8">
        <f>D14</f>
        <v>635</v>
      </c>
      <c r="E13" s="8">
        <f>E14</f>
        <v>637.8</v>
      </c>
      <c r="F13" s="1"/>
    </row>
    <row r="14" spans="1:6" ht="55.5" customHeight="1">
      <c r="A14" s="4" t="s">
        <v>7</v>
      </c>
      <c r="B14" s="8">
        <v>635</v>
      </c>
      <c r="C14" s="8">
        <v>0</v>
      </c>
      <c r="D14" s="8">
        <v>635</v>
      </c>
      <c r="E14" s="8">
        <v>637.8</v>
      </c>
      <c r="F14" s="1"/>
    </row>
    <row r="15" spans="1:6" ht="23.25" customHeight="1">
      <c r="A15" s="4" t="s">
        <v>3</v>
      </c>
      <c r="B15" s="8">
        <f>B16</f>
        <v>2504.3</v>
      </c>
      <c r="C15" s="8">
        <v>0</v>
      </c>
      <c r="D15" s="8">
        <f>D16</f>
        <v>2504.3</v>
      </c>
      <c r="E15" s="8">
        <f>E16</f>
        <v>2515.7</v>
      </c>
      <c r="F15" s="1"/>
    </row>
    <row r="16" spans="1:6" ht="54" customHeight="1">
      <c r="A16" s="4" t="s">
        <v>7</v>
      </c>
      <c r="B16" s="8">
        <v>2504.3</v>
      </c>
      <c r="C16" s="8">
        <v>0</v>
      </c>
      <c r="D16" s="8">
        <v>2504.3</v>
      </c>
      <c r="E16" s="8">
        <v>2515.7</v>
      </c>
      <c r="F16" s="1"/>
    </row>
    <row r="17" spans="1:6" ht="15.75" customHeight="1">
      <c r="A17" s="6" t="s">
        <v>15</v>
      </c>
      <c r="B17" s="9">
        <f>SUM(B18:B20)</f>
        <v>285.6852</v>
      </c>
      <c r="C17" s="9">
        <v>0</v>
      </c>
      <c r="D17" s="9">
        <f>SUM(D18:D20)</f>
        <v>285.6852</v>
      </c>
      <c r="E17" s="9">
        <f>SUM(E18:E20)</f>
        <v>301.378</v>
      </c>
      <c r="F17" s="1"/>
    </row>
    <row r="18" spans="1:6" ht="32.25" customHeight="1">
      <c r="A18" s="4" t="s">
        <v>1</v>
      </c>
      <c r="B18" s="8">
        <v>251.5375</v>
      </c>
      <c r="C18" s="8">
        <v>0</v>
      </c>
      <c r="D18" s="8">
        <v>251.5375</v>
      </c>
      <c r="E18" s="8">
        <v>266.705</v>
      </c>
      <c r="F18" s="1"/>
    </row>
    <row r="19" spans="1:6" ht="78" customHeight="1">
      <c r="A19" s="4" t="s">
        <v>4</v>
      </c>
      <c r="B19" s="8">
        <v>0.844</v>
      </c>
      <c r="C19" s="8">
        <v>0</v>
      </c>
      <c r="D19" s="8">
        <v>0.844</v>
      </c>
      <c r="E19" s="8">
        <v>0.844</v>
      </c>
      <c r="F19" s="1"/>
    </row>
    <row r="20" spans="1:6" ht="78" customHeight="1">
      <c r="A20" s="4" t="s">
        <v>13</v>
      </c>
      <c r="B20" s="8">
        <v>33.3037</v>
      </c>
      <c r="C20" s="8">
        <v>0</v>
      </c>
      <c r="D20" s="8">
        <v>33.3037</v>
      </c>
      <c r="E20" s="8">
        <v>33.829</v>
      </c>
      <c r="F20" s="1"/>
    </row>
    <row r="21" spans="1:6" ht="15.75" customHeight="1">
      <c r="A21" s="6" t="s">
        <v>14</v>
      </c>
      <c r="B21" s="9">
        <f>B22+B23</f>
        <v>276.90788000000003</v>
      </c>
      <c r="C21" s="9">
        <f>SUM(C22+C23)</f>
        <v>-271.0201</v>
      </c>
      <c r="D21" s="9">
        <f>D22+D23</f>
        <v>5.88778</v>
      </c>
      <c r="E21" s="9">
        <f>SUM(E22+E23)</f>
        <v>276.90788</v>
      </c>
      <c r="F21" s="11"/>
    </row>
    <row r="22" spans="1:6" ht="45.75" customHeight="1">
      <c r="A22" s="4" t="s">
        <v>9</v>
      </c>
      <c r="B22" s="8">
        <v>5.88778</v>
      </c>
      <c r="C22" s="8">
        <v>0</v>
      </c>
      <c r="D22" s="8">
        <v>5.88778</v>
      </c>
      <c r="E22" s="8">
        <v>60.0918</v>
      </c>
      <c r="F22" s="1"/>
    </row>
    <row r="23" spans="1:6" ht="66" customHeight="1">
      <c r="A23" s="4" t="s">
        <v>8</v>
      </c>
      <c r="B23" s="8">
        <f>SUM(B24:B26)</f>
        <v>271.0201</v>
      </c>
      <c r="C23" s="8">
        <f>SUM(C24:C26)</f>
        <v>-271.0201</v>
      </c>
      <c r="D23" s="8">
        <f>SUM(B23:C23)</f>
        <v>0</v>
      </c>
      <c r="E23" s="8">
        <v>216.81608</v>
      </c>
      <c r="F23" s="1"/>
    </row>
    <row r="24" spans="1:6" ht="14.25" customHeight="1">
      <c r="A24" s="4" t="s">
        <v>5</v>
      </c>
      <c r="B24" s="10">
        <v>84.55953</v>
      </c>
      <c r="C24" s="10">
        <v>-84.55953</v>
      </c>
      <c r="D24" s="10">
        <f>SUM(B24:C24)</f>
        <v>0</v>
      </c>
      <c r="E24" s="10">
        <v>84.55953</v>
      </c>
      <c r="F24" s="1"/>
    </row>
    <row r="25" spans="1:6" ht="15" customHeight="1">
      <c r="A25" s="4" t="s">
        <v>6</v>
      </c>
      <c r="B25" s="10">
        <v>132.25655</v>
      </c>
      <c r="C25" s="10">
        <v>-132.25655</v>
      </c>
      <c r="D25" s="10">
        <f>SUM(B25:C25)</f>
        <v>0</v>
      </c>
      <c r="E25" s="10">
        <v>132.25655</v>
      </c>
      <c r="F25" s="1"/>
    </row>
    <row r="26" spans="1:6" ht="15" customHeight="1">
      <c r="A26" s="4" t="s">
        <v>22</v>
      </c>
      <c r="B26" s="10">
        <v>54.20402</v>
      </c>
      <c r="C26" s="10">
        <v>-54.20402</v>
      </c>
      <c r="D26" s="10">
        <f>SUM(B26:C26)</f>
        <v>0</v>
      </c>
      <c r="E26" s="10">
        <v>0</v>
      </c>
      <c r="F26" s="1"/>
    </row>
    <row r="27" spans="1:6" ht="19.5" customHeight="1">
      <c r="A27" s="5" t="s">
        <v>17</v>
      </c>
      <c r="B27" s="9">
        <f>B10+B17+B21</f>
        <v>6821.493079999999</v>
      </c>
      <c r="C27" s="9">
        <f>SUM(C21+C17+C10)</f>
        <v>-271.0201</v>
      </c>
      <c r="D27" s="9">
        <f>D10+D17+D21</f>
        <v>6550.47298</v>
      </c>
      <c r="E27" s="9">
        <f>E10+E17+E21</f>
        <v>6851.385879999999</v>
      </c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</sheetData>
  <sheetProtection/>
  <mergeCells count="3">
    <mergeCell ref="A8:A9"/>
    <mergeCell ref="B8:D8"/>
    <mergeCell ref="A5:E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2021-02-01T11:15:33Z</cp:lastPrinted>
  <dcterms:created xsi:type="dcterms:W3CDTF">1996-10-08T23:32:33Z</dcterms:created>
  <dcterms:modified xsi:type="dcterms:W3CDTF">2021-11-02T09:44:21Z</dcterms:modified>
  <cp:category/>
  <cp:version/>
  <cp:contentType/>
  <cp:contentStatus/>
</cp:coreProperties>
</file>