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ДЕЛО\14-исх-28\"/>
    </mc:Choice>
  </mc:AlternateContent>
  <bookViews>
    <workbookView xWindow="-120" yWindow="-120" windowWidth="19440" windowHeight="15600"/>
  </bookViews>
  <sheets>
    <sheet name="перечень" sheetId="1" r:id="rId1"/>
    <sheet name="Лист1" sheetId="2" state="hidden" r:id="rId2"/>
  </sheets>
  <definedNames>
    <definedName name="_xlnm._FilterDatabase" localSheetId="1" hidden="1">Лист1!#REF!</definedName>
    <definedName name="_xlnm._FilterDatabase" localSheetId="0" hidden="1">перечень!$A$7:$HD$87</definedName>
    <definedName name="Z_05B3B7EC_8972_4755_A0C6_1B6EC7BEDE2D_.wvu.FilterData" localSheetId="0" hidden="1">перечень!$A$7:$HD$87</definedName>
    <definedName name="Z_05B3B7EC_8972_4755_A0C6_1B6EC7BEDE2D_.wvu.PrintTitles" localSheetId="0" hidden="1">перечень!$4:$7</definedName>
    <definedName name="Z_0B2E2709_A16E_4B4C_A1A4_3EB35FAD6A37_.wvu.Cols" localSheetId="0" hidden="1">перечень!$C:$I</definedName>
    <definedName name="Z_0B2E2709_A16E_4B4C_A1A4_3EB35FAD6A37_.wvu.FilterData" localSheetId="0" hidden="1">перечень!$A$7:$HD$87</definedName>
    <definedName name="Z_0B2E2709_A16E_4B4C_A1A4_3EB35FAD6A37_.wvu.PrintTitles" localSheetId="0" hidden="1">перечень!$4:$7</definedName>
    <definedName name="Z_0B2E2709_A16E_4B4C_A1A4_3EB35FAD6A37_.wvu.Rows" localSheetId="0" hidden="1">перечень!$1:$1</definedName>
    <definedName name="Z_0F7A5FB5_0534_4FDB_9965_C60884F14F00_.wvu.FilterData" localSheetId="0" hidden="1">перечень!$A$7:$HD$87</definedName>
    <definedName name="Z_0F7A5FB5_0534_4FDB_9965_C60884F14F00_.wvu.PrintTitles" localSheetId="0" hidden="1">перечень!$4:$7</definedName>
    <definedName name="Z_15FA80DA_D30B_4AAE_BEB2_68944021441F_.wvu.FilterData" localSheetId="0" hidden="1">перечень!$A$7:$HD$87</definedName>
    <definedName name="Z_173D8A6B_F932_42EF_A776_255040756DF7_.wvu.FilterData" localSheetId="0" hidden="1">перечень!$A$7:$HD$87</definedName>
    <definedName name="Z_1B194196_7968_4915_9421_17F163E29417_.wvu.FilterData" localSheetId="0" hidden="1">перечень!$A$7:$HD$87</definedName>
    <definedName name="Z_1B194196_7968_4915_9421_17F163E29417_.wvu.PrintTitles" localSheetId="0" hidden="1">перечень!$4:$7</definedName>
    <definedName name="Z_1DF6E416_7E23_452E_9D2B_ADB5BDD43D76_.wvu.FilterData" localSheetId="0" hidden="1">перечень!$A$7:$HD$87</definedName>
    <definedName name="Z_201A5BB9_6456_4C6C_93D6_A30C2704A838_.wvu.FilterData" localSheetId="0" hidden="1">перечень!$A$7:$HD$87</definedName>
    <definedName name="Z_24C0A071_D066_4645_B2E9_C83501974328_.wvu.FilterData" localSheetId="1" hidden="1">Лист1!#REF!</definedName>
    <definedName name="Z_24C0A071_D066_4645_B2E9_C83501974328_.wvu.FilterData" localSheetId="0" hidden="1">перечень!$A$7:$HD$87</definedName>
    <definedName name="Z_24C0A071_D066_4645_B2E9_C83501974328_.wvu.PrintTitles" localSheetId="0" hidden="1">перечень!$4:$7</definedName>
    <definedName name="Z_24C0A071_D066_4645_B2E9_C83501974328_.wvu.Rows" localSheetId="0" hidden="1">перечень!$1:$1</definedName>
    <definedName name="Z_29220626_3E42_4E08_A0B2_483D381A8419_.wvu.FilterData" localSheetId="0" hidden="1">перечень!$A$7:$HD$87</definedName>
    <definedName name="Z_2D251680_B84F_4E29_BF6C_4FDFCC57E2D1_.wvu.FilterData" localSheetId="0" hidden="1">перечень!$A$7:$HD$87</definedName>
    <definedName name="Z_33B6C0EC_7363_454A_B979_00D777700E99_.wvu.Cols" localSheetId="0" hidden="1">перечень!$C:$I</definedName>
    <definedName name="Z_33B6C0EC_7363_454A_B979_00D777700E99_.wvu.FilterData" localSheetId="0" hidden="1">перечень!$A$7:$HD$87</definedName>
    <definedName name="Z_33B6C0EC_7363_454A_B979_00D777700E99_.wvu.PrintTitles" localSheetId="0" hidden="1">перечень!$4:$7</definedName>
    <definedName name="Z_33B6C0EC_7363_454A_B979_00D777700E99_.wvu.Rows" localSheetId="0" hidden="1">перечень!$1:$1</definedName>
    <definedName name="Z_40419BB7_1B09_4C03_AE4C_32B60FD2DD44_.wvu.FilterData" localSheetId="0" hidden="1">перечень!$A$7:$HD$87</definedName>
    <definedName name="Z_417E6187_E223_4699_8482_CBFF53C98EEC_.wvu.FilterData" localSheetId="0" hidden="1">перечень!$A$7:$HD$87</definedName>
    <definedName name="Z_507E892D_5D60_4F28_BD2E_EE26CE1DCD92_.wvu.FilterData" localSheetId="1" hidden="1">Лист1!#REF!</definedName>
    <definedName name="Z_507E892D_5D60_4F28_BD2E_EE26CE1DCD92_.wvu.FilterData" localSheetId="0" hidden="1">перечень!$A$7:$HD$87</definedName>
    <definedName name="Z_507E892D_5D60_4F28_BD2E_EE26CE1DCD92_.wvu.PrintTitles" localSheetId="0" hidden="1">перечень!$4:$7</definedName>
    <definedName name="Z_507E892D_5D60_4F28_BD2E_EE26CE1DCD92_.wvu.Rows" localSheetId="0" hidden="1">перечень!$1:$1</definedName>
    <definedName name="Z_526A1D1F_E24F_4AA7_8560_A00FE7249685_.wvu.FilterData" localSheetId="0" hidden="1">перечень!$A$7:$HD$87</definedName>
    <definedName name="Z_595B1019_F24B_474C_9DDA_4B59FA071D28_.wvu.Cols" localSheetId="0" hidden="1">перечень!$C:$I</definedName>
    <definedName name="Z_595B1019_F24B_474C_9DDA_4B59FA071D28_.wvu.FilterData" localSheetId="0" hidden="1">перечень!$A$7:$HD$87</definedName>
    <definedName name="Z_595B1019_F24B_474C_9DDA_4B59FA071D28_.wvu.PrintTitles" localSheetId="0" hidden="1">перечень!$4:$7</definedName>
    <definedName name="Z_595B1019_F24B_474C_9DDA_4B59FA071D28_.wvu.Rows" localSheetId="0" hidden="1">перечень!$1:$1</definedName>
    <definedName name="Z_5DCD0A7F_FAE9_4DB6_BF37_4B6049632719_.wvu.FilterData" localSheetId="0" hidden="1">перечень!$A$7:$HD$87</definedName>
    <definedName name="Z_5E006C29_8CAE_4567_A448_0A7AE87B1238_.wvu.FilterData" localSheetId="0" hidden="1">перечень!$A$8:$HD$87</definedName>
    <definedName name="Z_644BBD81_7B01_42EF_8464_336FC73822E5_.wvu.FilterData" localSheetId="0" hidden="1">перечень!$A$7:$HD$87</definedName>
    <definedName name="Z_6BF9F808_9531_4E29_BA1D_B0F83E5699A3_.wvu.FilterData" localSheetId="0" hidden="1">перечень!$A$7:$HD$87</definedName>
    <definedName name="Z_6DCB7305_A37B_4214_B9A8_2D09A8D0CEE7_.wvu.FilterData" localSheetId="0" hidden="1">перечень!$A$7:$HD$87</definedName>
    <definedName name="Z_6E4346A7_475B_409E_9807_343CB64B5936_.wvu.FilterData" localSheetId="1" hidden="1">Лист1!#REF!</definedName>
    <definedName name="Z_6E4346A7_475B_409E_9807_343CB64B5936_.wvu.FilterData" localSheetId="0" hidden="1">перечень!$A$7:$HD$87</definedName>
    <definedName name="Z_6E4346A7_475B_409E_9807_343CB64B5936_.wvu.PrintTitles" localSheetId="0" hidden="1">перечень!$4:$7</definedName>
    <definedName name="Z_75ED95D7_0E8B_4E94_970C_5D0BD0CD5738_.wvu.FilterData" localSheetId="0" hidden="1">перечень!$A$7:$HD$87</definedName>
    <definedName name="Z_80F1158C_761E_452B_9145_C7104AB39560_.wvu.FilterData" localSheetId="0" hidden="1">перечень!$A$7:$HD$87</definedName>
    <definedName name="Z_8C58AD1E_E4A1_4977_94FA_51C927B1E6D5_.wvu.FilterData" localSheetId="0" hidden="1">перечень!$A$7:$HD$87</definedName>
    <definedName name="Z_924AA1CE_123C_4B2E_B3B1_8FF1FD2F0214_.wvu.FilterData" localSheetId="0" hidden="1">перечень!$A$7:$HD$87</definedName>
    <definedName name="Z_93904860_B48A_4021_A86F_AC81B34BBAE5_.wvu.FilterData" localSheetId="0" hidden="1">перечень!$A$7:$HD$87</definedName>
    <definedName name="Z_9D0AC72D_B4A3_4519_B803_4B3B5B6F6185_.wvu.FilterData" localSheetId="0" hidden="1">перечень!$A$7:$HD$87</definedName>
    <definedName name="Z_B64C1967_3D6A_45DB_B406_A1077E291FC1_.wvu.FilterData" localSheetId="0" hidden="1">перечень!$A$7:$HD$87</definedName>
    <definedName name="Z_BB1E6716_DD0E_4349_AC99_9EC4269758C1_.wvu.FilterData" localSheetId="0" hidden="1">перечень!$A$7:$HD$87</definedName>
    <definedName name="Z_C692B753_2765_4DD6_A28E_4482CAA0936B_.wvu.FilterData" localSheetId="0" hidden="1">перечень!$A$7:$HD$87</definedName>
    <definedName name="Z_CA245A3F_FDEC_45E9_84D0_A27358CCB45D_.wvu.FilterData" localSheetId="0" hidden="1">перечень!$A$7:$HD$87</definedName>
    <definedName name="Z_D00B817F_6600_4A0B_8A59_C298700AB981_.wvu.FilterData" localSheetId="0" hidden="1">перечень!$A$7:$HD$87</definedName>
    <definedName name="Z_D0506B87_C788_4DFC_81DA_59FDA8AD6CDC_.wvu.FilterData" localSheetId="0" hidden="1">перечень!$A$7:$HD$87</definedName>
    <definedName name="Z_F213106E_BA91_4CB1_ADB0_F8410EA7BB52_.wvu.FilterData" localSheetId="1" hidden="1">Лист1!#REF!</definedName>
    <definedName name="Z_F213106E_BA91_4CB1_ADB0_F8410EA7BB52_.wvu.FilterData" localSheetId="0" hidden="1">перечень!$A$7:$HD$87</definedName>
    <definedName name="Z_F213106E_BA91_4CB1_ADB0_F8410EA7BB52_.wvu.PrintTitles" localSheetId="0" hidden="1">перечень!$4:$7</definedName>
    <definedName name="_xlnm.Print_Titles" localSheetId="0">перечень!$4:$7</definedName>
  </definedNames>
  <calcPr calcId="152511"/>
  <customWorkbookViews>
    <customWorkbookView name="priem - Личное представление" guid="{0B2E2709-A16E-4B4C-A1A4-3EB35FAD6A37}" mergeInterval="0" personalView="1" maximized="1" xWindow="-8" yWindow="-8" windowWidth="1936" windowHeight="1056" activeSheetId="1"/>
    <customWorkbookView name="Шелепова Анастасия Михайловна - Личное представление" guid="{0F7A5FB5-0534-4FDB-9965-C60884F14F00}" mergeInterval="0" personalView="1" maximized="1" xWindow="-8" yWindow="-8" windowWidth="1936" windowHeight="1056" activeSheetId="1"/>
    <customWorkbookView name="Аплакова Виктория Николаевна - Личное представление" guid="{595B1019-F24B-474C-9DDA-4B59FA071D28}" mergeInterval="0" personalView="1" maximized="1" xWindow="-8" yWindow="-8" windowWidth="1936" windowHeight="1056" activeSheetId="1"/>
    <customWorkbookView name="Тимонина Ксения Юрьевна - Личное представление" guid="{24C0A071-D066-4645-B2E9-C83501974328}" mergeInterval="0" personalView="1" maximized="1" xWindow="-8" yWindow="-8" windowWidth="1936" windowHeight="1056" activeSheetId="1"/>
    <customWorkbookView name="Савосина Ирина Викторовна - Личное представление" guid="{1B194196-7968-4915-9421-17F163E29417}" mergeInterval="0" personalView="1" maximized="1" xWindow="-8" yWindow="-8" windowWidth="1936" windowHeight="1056" activeSheetId="1"/>
    <customWorkbookView name="Andrey Pellinen - Личное представление" guid="{6E4346A7-475B-409E-9807-343CB64B5936}" mergeInterval="0" personalView="1" maximized="1" xWindow="-8" yWindow="-8" windowWidth="1936" windowHeight="1066" activeSheetId="1" showComments="commIndAndComment"/>
    <customWorkbookView name="Седунова Александра Аркадьевна - Личное представление" guid="{F213106E-BA91-4CB1-ADB0-F8410EA7BB52}" mergeInterval="0" personalView="1" maximized="1" windowWidth="1596" windowHeight="675" activeSheetId="1"/>
    <customWorkbookView name="Хорошавина Вероника Евгеньевна - Личное представление" guid="{507E892D-5D60-4F28-BD2E-EE26CE1DCD92}" mergeInterval="0" personalView="1" maximized="1" windowWidth="1596" windowHeight="675" activeSheetId="1"/>
    <customWorkbookView name="Корчагина София Александровна - Личное представление" guid="{05B3B7EC-8972-4755-A0C6-1B6EC7BEDE2D}" mergeInterval="0" personalView="1" maximized="1" xWindow="-9" yWindow="-9" windowWidth="1938" windowHeight="1048" activeSheetId="1"/>
    <customWorkbookView name="Коржавина Елена Владимировна - Личное представление" guid="{33B6C0EC-7363-454A-B979-00D777700E99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5" i="1" l="1"/>
  <c r="N70" i="1"/>
  <c r="Q76" i="1" l="1"/>
  <c r="Q75" i="1"/>
  <c r="Q74" i="1"/>
  <c r="Q73" i="1"/>
  <c r="Q72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59" i="1" l="1"/>
  <c r="R76" i="1" l="1"/>
  <c r="R75" i="1"/>
  <c r="R74" i="1"/>
  <c r="R73" i="1"/>
  <c r="R72" i="1"/>
  <c r="R69" i="1"/>
  <c r="Q69" i="1"/>
  <c r="L87" i="1" l="1"/>
  <c r="N65" i="1" l="1"/>
  <c r="Q65" i="1" s="1"/>
  <c r="Q85" i="1"/>
  <c r="Q68" i="1" l="1"/>
  <c r="Q70" i="1"/>
  <c r="Q86" i="1" l="1"/>
  <c r="Q84" i="1"/>
  <c r="Q83" i="1"/>
  <c r="Q82" i="1"/>
  <c r="Q81" i="1"/>
  <c r="Q80" i="1"/>
  <c r="Q79" i="1"/>
  <c r="Q78" i="1"/>
  <c r="Q77" i="1"/>
  <c r="Q71" i="1"/>
  <c r="Q67" i="1"/>
  <c r="Q66" i="1"/>
  <c r="Q64" i="1"/>
  <c r="Q63" i="1"/>
  <c r="Q62" i="1"/>
  <c r="O87" i="1"/>
  <c r="O59" i="1"/>
  <c r="O39" i="1"/>
  <c r="R56" i="1" l="1"/>
  <c r="M39" i="1" l="1"/>
  <c r="P39" i="1"/>
  <c r="L39" i="1"/>
  <c r="N39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Q39" i="1" l="1"/>
  <c r="R86" i="1" l="1"/>
  <c r="R85" i="1"/>
  <c r="R84" i="1"/>
  <c r="R83" i="1"/>
  <c r="R82" i="1"/>
  <c r="R81" i="1"/>
  <c r="R80" i="1"/>
  <c r="R79" i="1"/>
  <c r="R78" i="1"/>
  <c r="R77" i="1"/>
  <c r="R71" i="1"/>
  <c r="R70" i="1"/>
  <c r="R68" i="1"/>
  <c r="R67" i="1"/>
  <c r="R66" i="1"/>
  <c r="R65" i="1"/>
  <c r="R64" i="1"/>
  <c r="R63" i="1"/>
  <c r="R62" i="1"/>
  <c r="R58" i="1"/>
  <c r="R57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I59" i="1"/>
  <c r="P59" i="1"/>
  <c r="N59" i="1"/>
  <c r="M59" i="1"/>
  <c r="L59" i="1"/>
  <c r="K59" i="1"/>
  <c r="J59" i="1"/>
  <c r="R38" i="1"/>
  <c r="R37" i="1"/>
  <c r="R15" i="1"/>
  <c r="R14" i="1"/>
  <c r="R13" i="1"/>
  <c r="R12" i="1"/>
  <c r="R11" i="1"/>
  <c r="R59" i="1" l="1"/>
  <c r="M87" i="1" l="1"/>
  <c r="P87" i="1"/>
  <c r="N87" i="1" l="1"/>
  <c r="I39" i="1" l="1"/>
  <c r="K39" i="1"/>
  <c r="J39" i="1"/>
  <c r="I87" i="1" l="1"/>
  <c r="J87" i="1"/>
  <c r="K87" i="1"/>
  <c r="Q87" i="1" l="1"/>
  <c r="R87" i="1"/>
  <c r="R39" i="1" l="1"/>
</calcChain>
</file>

<file path=xl/sharedStrings.xml><?xml version="1.0" encoding="utf-8"?>
<sst xmlns="http://schemas.openxmlformats.org/spreadsheetml/2006/main" count="255" uniqueCount="82">
  <si>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</si>
  <si>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</si>
  <si>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</si>
  <si>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</si>
  <si>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</si>
  <si>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</si>
  <si>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</si>
  <si>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</si>
  <si>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</si>
  <si>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</si>
  <si>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</si>
  <si>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</si>
  <si>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</si>
  <si>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</si>
  <si>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</si>
  <si>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</si>
  <si>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</si>
  <si>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</si>
  <si>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</si>
  <si>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</si>
  <si>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</si>
  <si>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</si>
  <si>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</si>
  <si>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</si>
  <si>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п. Сингапай, ул. Круг Б-4, д. 28</t>
  </si>
  <si>
    <t>пгт. Пойковский, мкр. 4-й, д. 18</t>
  </si>
  <si>
    <t>Способ формирования фонда капитального ремонта</t>
  </si>
  <si>
    <t>счет РО</t>
  </si>
  <si>
    <t xml:space="preserve">2020 год </t>
  </si>
  <si>
    <t>Иной</t>
  </si>
  <si>
    <t>2021 год</t>
  </si>
  <si>
    <t xml:space="preserve">2022 год 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</si>
  <si>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</si>
  <si>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</si>
  <si>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</si>
  <si>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</si>
  <si>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</si>
  <si>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</si>
  <si>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</si>
  <si>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</si>
  <si>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</si>
  <si>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</si>
  <si>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</si>
  <si>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</si>
  <si>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</si>
  <si>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</si>
  <si>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</si>
  <si>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</si>
  <si>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</si>
  <si>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</si>
  <si>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пгт. Пойковский, мкр. 4-й, д. 1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</si>
  <si>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</si>
  <si>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</si>
  <si>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</si>
  <si>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</si>
  <si>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</si>
  <si>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</si>
  <si>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</si>
  <si>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Панельный</t>
  </si>
  <si>
    <t>спецсчет ТСЖ</t>
  </si>
  <si>
    <t>п. Сингапай, ул. Круг В-1, д. 45</t>
  </si>
  <si>
    <t>п. Сингапай, ул. Круг В-1, д. 55</t>
  </si>
  <si>
    <t xml:space="preserve">"Приложение
к постановлению Правительства
Ханты-Мансийского
автономного округа - Югры
от "__" ________ 2019 года N ____-п
</t>
  </si>
  <si>
    <t>п. Сингапай, ул. Круг Б-4, д. 32</t>
  </si>
  <si>
    <t>панельный</t>
  </si>
  <si>
    <t>за счет иных источников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</si>
  <si>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</si>
  <si>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</si>
  <si>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</si>
  <si>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</si>
  <si>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</si>
  <si>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</si>
  <si>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1-й, д. 64</t>
  </si>
  <si>
    <t>пгт. Пойковский, мкр. 3-й, д. 22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</si>
  <si>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</si>
  <si>
    <t>Нефтеюганский муниципальный район</t>
  </si>
  <si>
    <t>Итого по Нефтеюганскому мун. р-ну</t>
  </si>
  <si>
    <t>пгт. Пойковский, мкр. 4-й, д. 4*</t>
  </si>
  <si>
    <t xml:space="preserve">спецсчет </t>
  </si>
  <si>
    <t>пгт. Пойковский, мкр. 7-й, д. 10/11/11а*</t>
  </si>
  <si>
    <t>за счет средств бюджета Ханты-Мансийского автономного округа - Югры (подпрограмма 2.1)</t>
  </si>
  <si>
    <t>за счет средств бюджета Ханты-Мансийского автономного округа - Югры (подпрограмма 2.4)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</si>
</sst>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\ ###\ ###\ ##0.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115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9" applyNumberFormat="1" applyFont="1" applyFill="1" applyBorder="1" applyAlignment="1">
      <alignment horizontal="center" vertical="center"/>
    </xf>
    <xf numFmtId="2" fontId="12" fillId="0" borderId="14" xfId="9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4" fontId="3" fillId="0" borderId="4" xfId="0" applyNumberFormat="1" applyFont="1" applyFill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48" Type="http://schemas.openxmlformats.org/officeDocument/2006/relationships/revisionLog" Target="revisionLog4.xml"/><Relationship Id="rId247" Type="http://schemas.openxmlformats.org/officeDocument/2006/relationships/revisionLog" Target="revisionLog3.xml"/><Relationship Id="rId246" Type="http://schemas.openxmlformats.org/officeDocument/2006/relationships/revisionLog" Target="revisionLog2.xml"/><Relationship Id="rId24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B3A759-0880-4003-AC2A-B5B00EF997DB}" diskRevisions="1" revisionId="22039" version="2">
  <header guid="{C96C6293-8599-4A89-94E5-99CBF34E4B13}" dateTime="2022-01-10T16:23:06" maxSheetId="3" userName="Коржавина Елена Владимировна" r:id="rId245" minRId="19937" maxRId="22021">
    <sheetIdMap count="2">
      <sheetId val="1"/>
      <sheetId val="2"/>
    </sheetIdMap>
  </header>
  <header guid="{E7C4D850-D348-44E8-BA68-88E6B2370160}" dateTime="2022-01-10T16:24:36" maxSheetId="3" userName="Коржавина Елена Владимировна" r:id="rId246" minRId="22026">
    <sheetIdMap count="2">
      <sheetId val="1"/>
      <sheetId val="2"/>
    </sheetIdMap>
  </header>
  <header guid="{2B78B148-82B1-4716-8849-3BEA1EC554B1}" dateTime="2022-01-10T16:59:12" maxSheetId="3" userName="Коржавина Елена Владимировна" r:id="rId247" minRId="22031">
    <sheetIdMap count="2">
      <sheetId val="1"/>
      <sheetId val="2"/>
    </sheetIdMap>
  </header>
  <header guid="{03B3A759-0880-4003-AC2A-B5B00EF997DB}" dateTime="2022-01-11T16:32:47" maxSheetId="3" userName="priem" r:id="rId24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937" sId="1" ref="A11:XFD11" action="deleteRow">
    <undo index="0" exp="ref" v="1" dr="Q11" r="Q9" sId="1"/>
    <undo index="0" exp="ref" v="1" dr="P11" r="P9" sId="1"/>
    <undo index="0" exp="ref" v="1" dr="O11" r="O9" sId="1"/>
    <undo index="0" exp="ref" v="1" dr="N11" r="N9" sId="1"/>
    <undo index="0" exp="ref" v="1" dr="M11" r="M9" sId="1"/>
    <undo index="0" exp="ref" v="1" dr="L11" r="L9" sId="1"/>
    <undo index="0" exp="ref" v="1" dr="K11" r="K9" sId="1"/>
    <undo index="0" exp="ref" v="1" dr="J11" r="J9" sId="1"/>
    <undo index="0" exp="ref" v="1" dr="I11" r="I9" sId="1"/>
    <undo index="0" exp="ref" v="1" dr="A11" r="A9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f>A782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Всего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ROUND(SUM(I23+I35+I66+I94+I112+I153+I183+I280+I297+I339+I342+I360+I382+I389+I599+I626+I687+I708+I763+I783),2)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ROUND(SUM(J23+J35+J66+J94+J112+J153+J183+J280+J297+J339+J342+J360+J382+J389+J599+J626+J687+J708+J763+J783),2)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ROUND(SUM(K23+K35+K66+K94+K112+K153+K183+K280+K297+K339+K342+K360+K382+K389+K599+K626+K687+K708+K763+K783),2)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ROUND(SUM(L23+L35+L66+L94+L112+L153+L183+L280+L297+L339+L342+L360+L382+L389+L599+L626+L687+L708+L763+L783),2)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ROUND(SUM(M23+M35+M66+M94+M112+M153+M183+M280+M297+M339+M342+M360+M382+M389+M599+M626+M687+M708+M763+M783),2)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ROUND(SUM(N23+N35+N66+N94+N112+N153+N183+N280+N297+N339+N342+N360+N382+N389+N599+N626+N687+N708+N763+N783),2)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ROUND(SUM(O23+O35+O66+O94+O112+O153+O183+O280+O297+O339+O342+O360+O382+O389+O599+O626+O687+O708+O763+O783),2)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ROUND(SUM(P23+P35+P66+P94+P112+P153+P183+P280+P297+P339+P342+P360+P382+P389+P599+P626+P687+P708+P763+P783),2)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ROUND(SUM(Q23+Q35+Q66+Q94+Q112+Q153+Q183+Q280+Q297+Q339+Q342+Q360+Q382+Q389+Q599+Q626+Q687+Q708+Q763+Q783),2)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8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Белоярский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9" sId="1" ref="A11:XFD11" action="deleteRow">
    <undo index="0" exp="area" dr="Q11:Q20" r="Q21" sId="1"/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11362.45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0" sId="1" ref="A11:XFD11" action="deleteRow">
    <undo index="0" exp="area" dr="Q11:Q19" r="Q20" sId="1"/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27242.82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2724.28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1" sId="1" ref="A11:XFD11" action="deleteRow">
    <undo index="0" exp="area" dr="Q11:Q18" r="Q19" sId="1"/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167906.24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16790.62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2" sId="1" ref="A11:XFD11" action="deleteRow">
    <undo index="0" exp="area" dr="Q11:Q17" r="Q18" sId="1"/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3272.9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18873656.489999998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1887365.66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3" sId="1" ref="A11:XFD11" action="deleteRow">
    <undo index="0" exp="area" dr="Q11:Q16" r="Q17" sId="1"/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3546.8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3243.8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17572986.41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1753548.94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4" sId="1" ref="A11:XFD11" action="deleteRow">
    <undo index="0" exp="area" dr="Q11:Q15" r="Q16" sId="1"/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146038.45000000001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14603.84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5" sId="1" ref="A11:XFD11" action="deleteRow">
    <undo index="0" exp="area" dr="Q11:Q14" r="Q15" sId="1"/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81776.990000000005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6" sId="1" ref="A11:XFD11" action="deleteRow">
    <undo index="0" exp="area" dr="Q11:Q13" r="Q14" sId="1"/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4597.1499999999996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5344372.07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7" sId="1" ref="A11:XFD11" action="deleteRow">
    <undo index="0" exp="area" dr="Q11:Q12" r="Q13" sId="1"/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82107.490000000005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8" sId="1" ref="A11:XFD11" action="deleteRow">
    <undo index="0" exp="area" dr="Q11" r="Q12" sId="1"/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0" exp="area" ref3D="1" dr="$C$1:$I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99316.04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49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Белоярскому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0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Кондинский муниципальный район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1" sId="1" ref="A11:XFD11" action="deleteRow">
    <undo index="0" exp="area" dr="Q11:Q20" r="Q21" sId="1"/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1107.9000000000001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40871.449999999997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L22/J11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2" sId="1" ref="A11:XFD11" action="deleteRow">
    <undo index="0" exp="area" dr="Q11:Q19" r="Q20" sId="1"/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1121.2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99770.59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3" sId="1" ref="A11:XFD11" action="deleteRow">
    <undo index="0" exp="area" dr="Q11:Q18" r="Q19" sId="1"/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141161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4" sId="1" ref="A11:XFD11" action="deleteRow">
    <undo index="0" exp="area" dr="Q11:Q17" r="Q18" sId="1"/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23296.69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5" sId="1" ref="A11:XFD11" action="deleteRow">
    <undo index="0" exp="area" dr="Q11:Q16" r="Q17" sId="1"/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124920.18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6" sId="1" ref="A11:XFD11" action="deleteRow">
    <undo index="0" exp="area" dr="Q11:Q15" r="Q16" sId="1"/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249624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7" sId="1" ref="A11:XFD11" action="deleteRow">
    <undo index="0" exp="area" dr="Q11:Q14" r="Q15" sId="1"/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155422.31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8" sId="1" ref="A11:XFD11" action="deleteRow">
    <undo index="0" exp="area" dr="Q11:Q13" r="Q14" sId="1"/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213209.83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59" sId="1" ref="A11:XFD11" action="deleteRow">
    <undo index="0" exp="area" dr="Q11:Q12" r="Q13" sId="1"/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94031.94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0" sId="1" ref="A11:XFD11" action="deleteRow">
    <undo index="0" exp="area" dr="Q11" r="Q12" sId="1"/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210068.32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1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Кондинскому мун.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2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Когалым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3" sId="1" ref="A11:XFD11" action="deleteRow">
    <undo index="0" exp="area" dr="Q11:Q39" r="Q40" sId="1"/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279889.65999999997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4" sId="1" ref="A11:XFD11" action="deleteRow">
    <undo index="0" exp="area" dr="Q11:Q38" r="Q39" sId="1"/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402441.32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5" sId="1" ref="A11:XFD11" action="deleteRow">
    <undo index="0" exp="area" dr="Q11:Q37" r="Q38" sId="1"/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403068.89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6" sId="1" ref="A11:XFD11" action="deleteRow">
    <undo index="0" exp="area" dr="Q11:Q36" r="Q37" sId="1"/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190448.91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7" sId="1" ref="A11:XFD11" action="deleteRow">
    <undo index="0" exp="area" dr="Q11:Q35" r="Q36" sId="1"/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1467.6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1658.3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5584706.5999999996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8" sId="1" ref="A11:XFD11" action="deleteRow">
    <undo index="0" exp="area" dr="Q11:Q34" r="Q35" sId="1"/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8469196.1099999994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69" sId="1" ref="A11:XFD11" action="deleteRow">
    <undo index="0" exp="area" dr="Q11:Q33" r="Q34" sId="1"/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13389564.92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0" sId="1" ref="A11:XFD11" action="deleteRow">
    <undo index="0" exp="area" dr="Q11:Q32" r="Q33" sId="1"/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329850.90000000002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1" sId="1" ref="A11:XFD11" action="deleteRow">
    <undo index="0" exp="area" dr="Q11:Q31" r="Q32" sId="1"/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352937.15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2" sId="1" ref="A11:XFD11" action="deleteRow">
    <undo index="0" exp="area" dr="Q11:Q30" r="Q31" sId="1"/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189593.7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3" sId="1" ref="A11:XFD11" action="deleteRow">
    <undo index="0" exp="area" dr="Q11:Q29" r="Q30" sId="1"/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447339.47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4" sId="1" ref="A11:XFD11" action="deleteRow">
    <undo index="0" exp="area" dr="Q11:Q28" r="Q29" sId="1"/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501806.22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5" sId="1" ref="A11:XFD11" action="deleteRow">
    <undo index="0" exp="area" dr="Q11:Q27" r="Q28" sId="1"/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19541004.300000001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6" sId="1" ref="A11:XFD11" action="deleteRow">
    <undo index="0" exp="area" dr="Q11:Q26" r="Q27" sId="1"/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402908.84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7" sId="1" ref="A11:XFD11" action="deleteRow">
    <undo index="0" exp="area" dr="Q11:Q25" r="Q26" sId="1"/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313644.34000000003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8" sId="1" ref="A11:XFD11" action="deleteRow">
    <undo index="0" exp="area" dr="Q11:Q24" r="Q25" sId="1"/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3863.46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3391.76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1967077.08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79" sId="1" ref="A11:XFD11" action="deleteRow">
    <undo index="0" exp="area" dr="Q11:Q23" r="Q24" sId="1"/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6239955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0" sId="1" ref="A11:XFD11" action="deleteRow">
    <undo index="0" exp="area" dr="Q11:Q22" r="Q23" sId="1"/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3994.39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2154387.06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1" sId="1" ref="A11:XFD11" action="deleteRow">
    <undo index="0" exp="area" dr="Q11:Q21" r="Q22" sId="1"/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320153.82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2" sId="1" ref="A11:XFD11" action="deleteRow">
    <undo index="0" exp="area" dr="Q11:Q20" r="Q21" sId="1"/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233518.3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3" sId="1" ref="A11:XFD11" action="deleteRow">
    <undo index="0" exp="area" dr="Q11:Q19" r="Q20" sId="1"/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476642.77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4" sId="1" ref="A11:XFD11" action="deleteRow">
    <undo index="0" exp="area" dr="Q11:Q18" r="Q19" sId="1"/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353914.96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5" sId="1" ref="A11:XFD11" action="deleteRow">
    <undo index="0" exp="area" dr="Q11:Q17" r="Q18" sId="1"/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491091.54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6" sId="1" ref="A11:XFD11" action="deleteRow">
    <undo index="0" exp="area" dr="Q11:Q16" r="Q17" sId="1"/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89226.31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7" sId="1" ref="A11:XFD11" action="deleteRow">
    <undo index="0" exp="area" dr="Q11:Q15" r="Q16" sId="1"/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305752.62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8" sId="1" ref="A11:XFD11" action="deleteRow">
    <undo index="0" exp="area" dr="Q11:Q14" r="Q15" sId="1"/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635.29999999999995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585.20000000000005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172010.91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89" sId="1" ref="A11:XFD11" action="deleteRow">
    <undo index="0" exp="area" dr="Q11:Q13" r="Q14" sId="1"/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972.2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323453.27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0" sId="1" ref="A11:XFD11" action="deleteRow">
    <undo index="0" exp="area" dr="Q11:Q12" r="Q13" sId="1"/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112097.02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1" sId="1" ref="A11:XFD11" action="deleteRow">
    <undo index="0" exp="area" dr="Q11" r="Q12" sId="1"/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0" exp="area" ref3D="1" dr="$C$1:$I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1491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6829406.3700000001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2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3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4" sId="1" ref="A11:XFD11" action="deleteRow">
    <undo index="0" exp="area" dr="Q11:Q36" r="Q37" sId="1"/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107205.57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5" sId="1" ref="A11:XFD11" action="deleteRow">
    <undo index="0" exp="area" dr="Q11:Q35" r="Q36" sId="1"/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325900.52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6" sId="1" ref="A11:XFD11" action="deleteRow">
    <undo index="0" exp="area" dr="Q11:Q34" r="Q35" sId="1"/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298566.56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7" sId="1" ref="A11:XFD11" action="deleteRow">
    <undo index="0" exp="area" dr="Q11:Q33" r="Q34" sId="1"/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261041.58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8" sId="1" ref="A11:XFD11" action="deleteRow">
    <undo index="0" exp="area" dr="Q11:Q32" r="Q33" sId="1"/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532256.89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9999" sId="1" ref="A11:XFD11" action="deleteRow">
    <undo index="0" exp="area" dr="Q11:Q31" r="Q32" sId="1"/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329381.63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0" sId="1" ref="A11:XFD11" action="deleteRow">
    <undo index="0" exp="area" dr="Q11:Q30" r="Q31" sId="1"/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285962.09999999998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1" sId="1" ref="A11:XFD11" action="deleteRow">
    <undo index="0" exp="area" dr="Q11:Q29" r="Q30" sId="1"/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109405.39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2" sId="1" ref="A11:XFD11" action="deleteRow">
    <undo index="0" exp="area" dr="Q11:Q28" r="Q29" sId="1"/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109848.86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3" sId="1" ref="A11:XFD11" action="deleteRow">
    <undo index="0" exp="area" dr="Q11:Q27" r="Q28" sId="1"/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299588.28000000003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4" sId="1" ref="A11:XFD11" action="deleteRow">
    <undo index="0" exp="area" dr="Q11:Q26" r="Q27" sId="1"/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338225.7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5" sId="1" ref="A11:XFD11" action="deleteRow">
    <undo index="0" exp="area" dr="Q11:Q25" r="Q26" sId="1"/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299692.01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6" sId="1" ref="A11:XFD11" action="deleteRow">
    <undo index="0" exp="area" dr="Q11:Q24" r="Q25" sId="1"/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333284.28999999998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7" sId="1" ref="A11:XFD11" action="deleteRow">
    <undo index="0" exp="area" dr="Q11:Q23" r="Q24" sId="1"/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298227.71000000002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8" sId="1" ref="A11:XFD11" action="deleteRow">
    <undo index="0" exp="area" dr="Q11:Q22" r="Q23" sId="1"/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297051.26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09" sId="1" ref="A11:XFD11" action="deleteRow">
    <undo index="0" exp="area" dr="Q11:Q21" r="Q22" sId="1"/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343919.3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0" sId="1" ref="A11:XFD11" action="deleteRow">
    <undo index="0" exp="area" dr="Q11:Q20" r="Q21" sId="1"/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299003.94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1" sId="1" ref="A11:XFD11" action="deleteRow">
    <undo index="0" exp="area" dr="Q11:Q19" r="Q20" sId="1"/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296381.53000000003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2" sId="1" ref="A11:XFD11" action="deleteRow">
    <undo index="0" exp="area" dr="Q11:Q18" r="Q19" sId="1"/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14485.29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12944.36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15767766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3" sId="1" ref="A11:XFD11" action="deleteRow">
    <undo index="0" exp="area" dr="Q11:Q17" r="Q18" sId="1"/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371158.21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4" sId="1" ref="A11:XFD11" action="deleteRow">
    <undo index="0" exp="area" dr="Q11:Q16" r="Q17" sId="1"/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302580.65999999997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5" sId="1" ref="A11:XFD11" action="deleteRow">
    <undo index="0" exp="area" dr="Q11:Q15" r="Q16" sId="1"/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169416.52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6" sId="1" ref="A11:XFD11" action="deleteRow">
    <undo index="0" exp="area" dr="Q11:Q14" r="Q15" sId="1"/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132380.82999999999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7" sId="1" ref="A11:XFD11" action="deleteRow">
    <undo index="0" exp="area" dr="Q11:Q13" r="Q14" sId="1"/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132277.63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8" sId="1" ref="A11:XFD11" action="deleteRow">
    <undo index="0" exp="area" dr="Q11:Q12" r="Q13" sId="1"/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170480.61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19" sId="1" ref="A11:XFD11" action="deleteRow">
    <undo index="0" exp="area" dr="Q11" r="Q12" sId="1"/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365051.99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0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color auto="1"/>
        </font>
        <numFmt numFmtId="4" formatCode="#,##0.00"/>
      </dxf>
    </rfmt>
    <rfmt sheetId="1" sqref="A11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P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1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Мегион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2" sId="1" ref="A11:XFD11" action="deleteRow">
    <undo index="0" exp="area" dr="Q11:Q26" r="Q27" sId="1"/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57301.02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3" sId="1" ref="A11:XFD11" action="deleteRow">
    <undo index="0" exp="area" dr="Q11:Q25" r="Q26" sId="1"/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102109.57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4" sId="1" ref="A11:XFD11" action="deleteRow">
    <undo index="0" exp="area" dr="Q11:Q24" r="Q25" sId="1"/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38189.69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5" sId="1" ref="A11:XFD11" action="deleteRow">
    <undo index="0" exp="area" dr="Q11:Q23" r="Q24" sId="1"/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38236.44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6" sId="1" ref="A11:XFD11" action="deleteRow">
    <undo index="0" exp="area" dr="Q11:Q22" r="Q23" sId="1"/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797445.59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7" sId="1" ref="A11:XFD11" action="deleteRow">
    <undo index="0" exp="area" dr="Q11:Q21" r="Q22" sId="1"/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30349234.91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8" sId="1" ref="A11:XFD11" action="deleteRow">
    <undo index="0" exp="area" dr="Q11:Q20" r="Q21" sId="1"/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261300.53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29" sId="1" ref="A11:XFD11" action="deleteRow">
    <undo index="0" exp="area" dr="Q11:Q19" r="Q20" sId="1"/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340427.57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0" sId="1" ref="A11:XFD11" action="deleteRow">
    <undo index="0" exp="area" dr="Q11:Q18" r="Q19" sId="1"/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6085463.0300000003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1" sId="1" ref="A11:XFD11" action="deleteRow">
    <undo index="0" exp="area" dr="Q11:Q17" r="Q18" sId="1"/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628964.76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2" sId="1" ref="A11:XFD11" action="deleteRow">
    <undo index="0" exp="area" dr="Q11:Q16" r="Q17" sId="1"/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599887.53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3" sId="1" ref="A11:XFD11" action="deleteRow">
    <undo index="0" exp="area" dr="Q11:Q15" r="Q16" sId="1"/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1121486.97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4" sId="1" ref="A11:XFD11" action="deleteRow">
    <undo index="0" exp="area" dr="Q11:Q14" r="Q15" sId="1"/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1499876.24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5" sId="1" ref="A11:XFD11" action="deleteRow">
    <undo index="0" exp="area" dr="Q11:Q13" r="Q14" sId="1"/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2037741.51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6" sId="1" ref="A11:XFD11" action="deleteRow">
    <undo index="0" exp="area" dr="Q11:Q12" r="Q13" sId="1"/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1063819.93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7" sId="1" ref="A11:XFD11" action="deleteRow">
    <undo index="0" exp="area" dr="Q11" r="Q12" sId="1"/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145726.85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38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9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1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S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0" sId="1" ref="A11:XFD11" action="deleteRow">
    <undo index="0" exp="area" dr="Q11:Q49" r="Q50" sId="1"/>
    <undo index="0" exp="area" dr="P11:P49" r="P50" sId="1"/>
    <undo index="0" exp="area" dr="O11:O49" r="O50" sId="1"/>
    <undo index="0" exp="area" dr="N11:N49" r="N50" sId="1"/>
    <undo index="0" exp="area" dr="M11:M49" r="M50" sId="1"/>
    <undo index="0" exp="area" dr="L11:L49" r="L50" sId="1"/>
    <undo index="0" exp="area" dr="K11:K49" r="K50" sId="1"/>
    <undo index="0" exp="area" dr="J11:J49" r="J50" sId="1"/>
    <undo index="0" exp="area" dr="I11:I49" r="I5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10а,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320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4255014.5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1" sId="1" ref="A11:XFD11" action="deleteRow">
    <undo index="0" exp="area" dr="Q11:Q48" r="Q49" sId="1"/>
    <undo index="0" exp="area" dr="P11:P48" r="P49" sId="1"/>
    <undo index="0" exp="area" dr="O11:O48" r="O49" sId="1"/>
    <undo index="0" exp="area" dr="N11:N48" r="N49" sId="1"/>
    <undo index="0" exp="area" dr="M11:M48" r="M49" sId="1"/>
    <undo index="0" exp="area" dr="L11:L48" r="L49" sId="1"/>
    <undo index="0" exp="area" dr="K11:K48" r="K49" sId="1"/>
    <undo index="0" exp="area" dr="J11:J48" r="J49" sId="1"/>
    <undo index="0" exp="area" dr="I11:I48" r="I4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420639.93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2" sId="1" ref="A11:XFD11" action="deleteRow">
    <undo index="0" exp="area" dr="Q11:Q47" r="Q48" sId="1"/>
    <undo index="0" exp="area" dr="P11:P47" r="P48" sId="1"/>
    <undo index="0" exp="area" dr="O11:O47" r="O48" sId="1"/>
    <undo index="0" exp="area" dr="N11:N47" r="N48" sId="1"/>
    <undo index="0" exp="area" dr="M11:M47" r="M48" sId="1"/>
    <undo index="0" exp="area" dr="L11:L47" r="L48" sId="1"/>
    <undo index="0" exp="area" dr="K11:K47" r="K48" sId="1"/>
    <undo index="0" exp="area" dr="J11:J47" r="J48" sId="1"/>
    <undo index="0" exp="area" dr="I11:I47" r="I4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224986.09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3" sId="1" ref="A11:XFD11" action="deleteRow">
    <undo index="0" exp="area" dr="Q11:Q46" r="Q47" sId="1"/>
    <undo index="0" exp="area" dr="P11:P46" r="P47" sId="1"/>
    <undo index="0" exp="area" dr="O11:O46" r="O47" sId="1"/>
    <undo index="0" exp="area" dr="N11:N46" r="N47" sId="1"/>
    <undo index="0" exp="area" dr="M11:M46" r="M47" sId="1"/>
    <undo index="0" exp="area" dr="L11:L46" r="L47" sId="1"/>
    <undo index="0" exp="area" dr="K11:K46" r="K47" sId="1"/>
    <undo index="0" exp="area" dr="J11:J46" r="J47" sId="1"/>
    <undo index="0" exp="area" dr="I11:I46" r="I4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12707565.68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4" sId="1" ref="A11:XFD11" action="deleteRow">
    <undo index="0" exp="area" dr="Q11:Q45" r="Q46" sId="1"/>
    <undo index="0" exp="area" dr="P11:P45" r="P46" sId="1"/>
    <undo index="0" exp="area" dr="O11:O45" r="O46" sId="1"/>
    <undo index="0" exp="area" dr="N11:N45" r="N46" sId="1"/>
    <undo index="0" exp="area" dr="M11:M45" r="M46" sId="1"/>
    <undo index="0" exp="area" dr="L11:L45" r="L46" sId="1"/>
    <undo index="0" exp="area" dr="K11:K45" r="K46" sId="1"/>
    <undo index="0" exp="area" dr="J11:J45" r="J46" sId="1"/>
    <undo index="0" exp="area" dr="I11:I45" r="I4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214706.34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5" sId="1" ref="A11:XFD11" action="deleteRow">
    <undo index="0" exp="area" dr="Q11:Q44" r="Q45" sId="1"/>
    <undo index="0" exp="area" dr="P11:P44" r="P45" sId="1"/>
    <undo index="0" exp="area" dr="O11:O44" r="O45" sId="1"/>
    <undo index="0" exp="area" dr="N11:N44" r="N45" sId="1"/>
    <undo index="0" exp="area" dr="M11:M44" r="M45" sId="1"/>
    <undo index="0" exp="area" dr="L11:L44" r="L45" sId="1"/>
    <undo index="0" exp="area" dr="K11:K44" r="K45" sId="1"/>
    <undo index="0" exp="area" dr="J11:J44" r="J45" sId="1"/>
    <undo index="0" exp="area" dr="I11:I44" r="I4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248099.12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6" sId="1" ref="A11:XFD11" action="deleteRow">
    <undo index="0" exp="area" dr="Q11:Q43" r="Q44" sId="1"/>
    <undo index="0" exp="area" dr="P11:P43" r="P44" sId="1"/>
    <undo index="0" exp="area" dr="O11:O43" r="O44" sId="1"/>
    <undo index="0" exp="area" dr="N11:N43" r="N44" sId="1"/>
    <undo index="0" exp="area" dr="M11:M43" r="M44" sId="1"/>
    <undo index="0" exp="area" dr="L11:L43" r="L44" sId="1"/>
    <undo index="0" exp="area" dr="K11:K43" r="K44" sId="1"/>
    <undo index="0" exp="area" dr="J11:J43" r="J44" sId="1"/>
    <undo index="0" exp="area" dr="I11:I43" r="I4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2871436.93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7" sId="1" ref="A11:XFD11" action="deleteRow">
    <undo index="0" exp="area" dr="Q11:Q42" r="Q43" sId="1"/>
    <undo index="0" exp="area" dr="P11:P42" r="P43" sId="1"/>
    <undo index="0" exp="area" dr="O11:O42" r="O43" sId="1"/>
    <undo index="0" exp="area" dr="N11:N42" r="N43" sId="1"/>
    <undo index="0" exp="area" dr="M11:M42" r="M43" sId="1"/>
    <undo index="0" exp="area" dr="L11:L42" r="L43" sId="1"/>
    <undo index="0" exp="area" dr="K11:K42" r="K43" sId="1"/>
    <undo index="0" exp="area" dr="J11:J42" r="J43" sId="1"/>
    <undo index="0" exp="area" dr="I11:I42" r="I4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1389763.5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8" sId="1" ref="A11:XFD11" action="deleteRow">
    <undo index="0" exp="area" dr="Q11:Q41" r="Q42" sId="1"/>
    <undo index="0" exp="area" dr="P11:P41" r="P42" sId="1"/>
    <undo index="0" exp="area" dr="O11:O41" r="O42" sId="1"/>
    <undo index="0" exp="area" dr="N11:N41" r="N42" sId="1"/>
    <undo index="0" exp="area" dr="M11:M41" r="M42" sId="1"/>
    <undo index="0" exp="area" dr="L11:L41" r="L42" sId="1"/>
    <undo index="0" exp="area" dr="K11:K41" r="K42" sId="1"/>
    <undo index="0" exp="area" dr="J11:J41" r="J42" sId="1"/>
    <undo index="0" exp="area" dr="I11:I41" r="I4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1125999.9099999999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49" sId="1" ref="A11:XFD11" action="deleteRow">
    <undo index="0" exp="area" dr="Q11:Q40" r="Q41" sId="1"/>
    <undo index="0" exp="area" dr="P11:P40" r="P41" sId="1"/>
    <undo index="0" exp="area" dr="O11:O40" r="O41" sId="1"/>
    <undo index="0" exp="area" dr="N11:N40" r="N41" sId="1"/>
    <undo index="0" exp="area" dr="M11:M40" r="M41" sId="1"/>
    <undo index="0" exp="area" dr="L11:L40" r="L41" sId="1"/>
    <undo index="0" exp="area" dr="K11:K40" r="K41" sId="1"/>
    <undo index="0" exp="area" dr="J11:J40" r="J41" sId="1"/>
    <undo index="0" exp="area" dr="I11:I40" r="I4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201730.8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0" sId="1" ref="A11:XFD11" action="deleteRow">
    <undo index="0" exp="area" dr="Q11:Q39" r="Q40" sId="1"/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4904472.3600000003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1" sId="1" ref="A11:XFD11" action="deleteRow">
    <undo index="0" exp="area" dr="Q11:Q38" r="Q39" sId="1"/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438473.76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2" sId="1" ref="A11:XFD11" action="deleteRow">
    <undo index="0" exp="area" dr="Q11:Q37" r="Q38" sId="1"/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3786822.43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3" sId="1" ref="A11:XFD11" action="deleteRow">
    <undo index="0" exp="area" dr="Q11:Q36" r="Q37" sId="1"/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240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4177760.34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4" sId="1" ref="A11:XFD11" action="deleteRow">
    <undo index="0" exp="area" dr="Q11:Q35" r="Q36" sId="1"/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389901.17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5" sId="1" ref="A11:XFD11" action="deleteRow">
    <undo index="0" exp="area" dr="Q11:Q34" r="Q35" sId="1"/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224389.53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6" sId="1" ref="A11:XFD11" action="deleteRow">
    <undo index="0" exp="area" dr="Q11:Q33" r="Q34" sId="1"/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1410407.39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7" sId="1" ref="A11:XFD11" action="deleteRow">
    <undo index="0" exp="area" dr="Q11:Q32" r="Q33" sId="1"/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190195.77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8" sId="1" ref="A11:XFD11" action="deleteRow">
    <undo index="0" exp="area" dr="Q11:Q31" r="Q32" sId="1"/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180614.26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59" sId="1" ref="A11:XFD11" action="deleteRow">
    <undo index="0" exp="area" dr="Q11:Q30" r="Q31" sId="1"/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184870.25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0" sId="1" ref="A11:XFD11" action="deleteRow">
    <undo index="0" exp="area" dr="Q11:Q29" r="Q30" sId="1"/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393642.18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1" sId="1" ref="A11:XFD11" action="deleteRow">
    <undo index="0" exp="area" dr="Q11:Q28" r="Q29" sId="1"/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396447.65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2" sId="1" ref="A11:XFD11" action="deleteRow">
    <undo index="0" exp="area" dr="Q11:Q27" r="Q28" sId="1"/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326596.28000000003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3" sId="1" ref="A11:XFD11" action="deleteRow">
    <undo index="0" exp="area" dr="Q11:Q26" r="Q27" sId="1"/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2453534.9500000002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3806.3500162074552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4" sId="1" ref="A11:XFD11" action="deleteRow">
    <undo index="0" exp="area" dr="Q11:Q25" r="Q26" sId="1"/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34995.19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5" sId="1" ref="A11:XFD11" action="deleteRow">
    <undo index="0" exp="area" dr="Q11:Q24" r="Q25" sId="1"/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140433.53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6" sId="1" ref="A11:XFD11" action="deleteRow">
    <undo index="0" exp="area" dr="Q11:Q23" r="Q24" sId="1"/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55195.06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7" sId="1" ref="A11:XFD11" action="deleteRow">
    <undo index="0" exp="area" dr="Q11:Q22" r="Q23" sId="1"/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27.383333333333333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4346403.0599999996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8" sId="1" ref="A11:XFD11" action="deleteRow">
    <undo index="0" exp="area" dr="Q11:Q21" r="Q22" sId="1"/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80532.63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69" sId="1" ref="A11:XFD11" action="deleteRow">
    <undo index="0" exp="area" dr="Q11:Q20" r="Q21" sId="1"/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3441919.9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0" sId="1" ref="A11:XFD11" action="deleteRow">
    <undo index="0" exp="area" dr="Q11:Q19" r="Q20" sId="1"/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154898.53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1" sId="1" ref="A11:XFD11" action="deleteRow">
    <undo index="0" exp="area" dr="Q11:Q18" r="Q19" sId="1"/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171927.39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2" sId="1" ref="A11:XFD11" action="deleteRow">
    <undo index="0" exp="area" dr="Q11:Q17" r="Q18" sId="1"/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190698.49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3" sId="1" ref="A11:XFD11" action="deleteRow">
    <undo index="0" exp="area" dr="Q11:Q16" r="Q17" sId="1"/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124842.23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4" sId="1" ref="A11:XFD11" action="deleteRow">
    <undo index="0" exp="area" dr="Q11:Q15" r="Q16" sId="1"/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692048.55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5" sId="1" ref="A11:XFD11" action="deleteRow">
    <undo index="0" exp="area" dr="Q11:Q14" r="Q15" sId="1"/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493600.32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6" sId="1" ref="A11:XFD11" action="deleteRow">
    <undo index="0" exp="area" dr="Q11:Q13" r="Q14" sId="1"/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57975.91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7" sId="1" ref="A11:XFD11" action="deleteRow">
    <undo index="0" exp="area" dr="Q11:Q12" r="Q13" sId="1"/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370705.67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8" sId="1" ref="A11:XFD11" action="deleteRow">
    <undo index="0" exp="area" dr="Q11" r="Q12" sId="1"/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0" exp="area" ref3D="1" dr="$C$1:$I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782333.7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ROUND(L11-M11-N11-O11-P11,2)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79" sId="1" ref="A11:XFD11" action="deleteRow">
    <undo index="0" exp="area" ref3D="1" dr="$C$1:$I$1048576" dn="Z_595B1019_F24B_474C_9DDA_4B59FA071D28_.wvu.Cols" sId="1"/>
    <rfmt sheetId="1" xfDxf="1" sqref="A11:XFD1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Итого по городу Нефтеюганск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0:T10">
    <dxf>
      <fill>
        <patternFill patternType="solid">
          <bgColor theme="5" tint="0.59999389629810485"/>
        </patternFill>
      </fill>
    </dxf>
  </rfmt>
  <rrc rId="20080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1" sId="1" ref="A41:XFD41" action="deleteRow">
    <undo index="0" exp="area" dr="P41:P135" r="P136" sId="1"/>
    <undo index="0" exp="area" dr="O41:O135" r="O136" sId="1"/>
    <undo index="0" exp="area" dr="N41:N135" r="N136" sId="1"/>
    <undo index="0" exp="area" dr="M41:M135" r="M136" sId="1"/>
    <undo index="0" exp="area" dr="L41:L135" r="L136" sId="1"/>
    <undo index="0" exp="area" dr="K41:K135" r="K136" sId="1"/>
    <undo index="0" exp="area" dr="J41:J135" r="J136" sId="1"/>
    <undo index="0" exp="area" dr="I41:I135" r="I13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6370.6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1084856.17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2" sId="1" ref="A41:XFD41" action="deleteRow">
    <undo index="0" exp="area" dr="P41:P134" r="P135" sId="1"/>
    <undo index="0" exp="area" dr="O41:O134" r="O135" sId="1"/>
    <undo index="0" exp="area" dr="N41:N134" r="N135" sId="1"/>
    <undo index="0" exp="area" dr="M41:M134" r="M135" sId="1"/>
    <undo index="0" exp="area" dr="L41:L134" r="L135" sId="1"/>
    <undo index="0" exp="area" dr="K41:K134" r="K135" sId="1"/>
    <undo index="0" exp="area" dr="J41:J134" r="J135" sId="1"/>
    <undo index="0" exp="area" dr="I41:I134" r="I13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53678.84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3" sId="1" ref="A41:XFD41" action="deleteRow">
    <undo index="0" exp="area" dr="P41:P133" r="P134" sId="1"/>
    <undo index="0" exp="area" dr="O41:O133" r="O134" sId="1"/>
    <undo index="0" exp="area" dr="N41:N133" r="N134" sId="1"/>
    <undo index="0" exp="area" dr="M41:M133" r="M134" sId="1"/>
    <undo index="0" exp="area" dr="L41:L133" r="L134" sId="1"/>
    <undo index="0" exp="area" dr="K41:K133" r="K134" sId="1"/>
    <undo index="0" exp="area" dr="J41:J133" r="J134" sId="1"/>
    <undo index="0" exp="area" dr="I41:I133" r="I13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9989.9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6959.4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11317924.279999999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4" sId="1" ref="A41:XFD41" action="deleteRow">
    <undo index="0" exp="area" dr="P41:P132" r="P133" sId="1"/>
    <undo index="0" exp="area" dr="O41:O132" r="O133" sId="1"/>
    <undo index="0" exp="area" dr="N41:N132" r="N133" sId="1"/>
    <undo index="0" exp="area" dr="M41:M132" r="M133" sId="1"/>
    <undo index="0" exp="area" dr="L41:L132" r="L133" sId="1"/>
    <undo index="0" exp="area" dr="K41:K132" r="K133" sId="1"/>
    <undo index="0" exp="area" dr="J41:J132" r="J133" sId="1"/>
    <undo index="0" exp="area" dr="I41:I132" r="I13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8888.6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4690.7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2022596.91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5" sId="1" ref="A41:XFD41" action="deleteRow">
    <undo index="0" exp="area" dr="P41:P131" r="P132" sId="1"/>
    <undo index="0" exp="area" dr="O41:O131" r="O132" sId="1"/>
    <undo index="0" exp="area" dr="N41:N131" r="N132" sId="1"/>
    <undo index="0" exp="area" dr="M41:M131" r="M132" sId="1"/>
    <undo index="0" exp="area" dr="L41:L131" r="L132" sId="1"/>
    <undo index="0" exp="area" dr="K41:K131" r="K132" sId="1"/>
    <undo index="0" exp="area" dr="J41:J131" r="J132" sId="1"/>
    <undo index="0" exp="area" dr="I41:I131" r="I13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6272.4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427120.98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6" sId="1" ref="A41:XFD41" action="deleteRow">
    <undo index="0" exp="area" dr="P41:P130" r="P131" sId="1"/>
    <undo index="0" exp="area" dr="O41:O130" r="O131" sId="1"/>
    <undo index="0" exp="area" dr="N41:N130" r="N131" sId="1"/>
    <undo index="0" exp="area" dr="M41:M130" r="M131" sId="1"/>
    <undo index="0" exp="area" dr="L41:L130" r="L131" sId="1"/>
    <undo index="0" exp="area" dr="K41:K130" r="K131" sId="1"/>
    <undo index="0" exp="area" dr="J41:J130" r="J131" sId="1"/>
    <undo index="0" exp="area" dr="I41:I130" r="I13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293676.49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41">
        <v>117.30235347707259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7" sId="1" ref="A41:XFD41" action="deleteRow">
    <undo index="0" exp="area" dr="P41:P129" r="P130" sId="1"/>
    <undo index="0" exp="area" dr="O41:O129" r="O130" sId="1"/>
    <undo index="0" exp="area" dr="N41:N129" r="N130" sId="1"/>
    <undo index="0" exp="area" dr="M41:M129" r="M130" sId="1"/>
    <undo index="0" exp="area" dr="L41:L129" r="L130" sId="1"/>
    <undo index="0" exp="area" dr="K41:K129" r="K130" sId="1"/>
    <undo index="0" exp="area" dr="J41:J129" r="J130" sId="1"/>
    <undo index="0" exp="area" dr="I41:I129" r="I13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476063.99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8" sId="1" ref="A41:XFD41" action="deleteRow">
    <undo index="0" exp="area" dr="P41:P128" r="P129" sId="1"/>
    <undo index="0" exp="area" dr="O41:O128" r="O129" sId="1"/>
    <undo index="0" exp="area" dr="N41:N128" r="N129" sId="1"/>
    <undo index="0" exp="area" dr="M41:M128" r="M129" sId="1"/>
    <undo index="0" exp="area" dr="L41:L128" r="L129" sId="1"/>
    <undo index="0" exp="area" dr="K41:K128" r="K129" sId="1"/>
    <undo index="0" exp="area" dr="J41:J128" r="J129" sId="1"/>
    <undo index="0" exp="area" dr="I41:I128" r="I12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12251.8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7465.3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9735278.6600000001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89" sId="1" ref="A41:XFD41" action="deleteRow">
    <undo index="0" exp="area" dr="P41:P127" r="P128" sId="1"/>
    <undo index="0" exp="area" dr="O41:O127" r="O128" sId="1"/>
    <undo index="0" exp="area" dr="N41:N127" r="N128" sId="1"/>
    <undo index="0" exp="area" dr="M41:M127" r="M128" sId="1"/>
    <undo index="0" exp="area" dr="L41:L127" r="L128" sId="1"/>
    <undo index="0" exp="area" dr="K41:K127" r="K128" sId="1"/>
    <undo index="0" exp="area" dr="J41:J127" r="J128" sId="1"/>
    <undo index="0" exp="area" dr="I41:I127" r="I12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1064.4000000000001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2123882.12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0" sId="1" ref="A41:XFD41" action="deleteRow">
    <undo index="0" exp="area" dr="P41:P126" r="P127" sId="1"/>
    <undo index="0" exp="area" dr="O41:O126" r="O127" sId="1"/>
    <undo index="0" exp="area" dr="N41:N126" r="N127" sId="1"/>
    <undo index="0" exp="area" dr="M41:M126" r="M127" sId="1"/>
    <undo index="0" exp="area" dr="L41:L126" r="L127" sId="1"/>
    <undo index="0" exp="area" dr="K41:K126" r="K127" sId="1"/>
    <undo index="0" exp="area" dr="J41:J126" r="J127" sId="1"/>
    <undo index="0" exp="area" dr="I41:I126" r="I12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44567.18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1" sId="1" ref="A41:XFD41" action="deleteRow">
    <undo index="0" exp="area" dr="P41:P125" r="P126" sId="1"/>
    <undo index="0" exp="area" dr="O41:O125" r="O126" sId="1"/>
    <undo index="0" exp="area" dr="N41:N125" r="N126" sId="1"/>
    <undo index="0" exp="area" dr="M41:M125" r="M126" sId="1"/>
    <undo index="0" exp="area" dr="L41:L125" r="L126" sId="1"/>
    <undo index="0" exp="area" dr="K41:K125" r="K126" sId="1"/>
    <undo index="0" exp="area" dr="J41:J125" r="J126" sId="1"/>
    <undo index="0" exp="area" dr="I41:I125" r="I12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3795.9400000000005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3422.14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513320.46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2" sId="1" ref="A41:XFD41" action="deleteRow">
    <undo index="0" exp="area" dr="P41:P124" r="P125" sId="1"/>
    <undo index="0" exp="area" dr="O41:O124" r="O125" sId="1"/>
    <undo index="0" exp="area" dr="N41:N124" r="N125" sId="1"/>
    <undo index="0" exp="area" dr="M41:M124" r="M125" sId="1"/>
    <undo index="0" exp="area" dr="L41:L124" r="L125" sId="1"/>
    <undo index="0" exp="area" dr="K41:K124" r="K125" sId="1"/>
    <undo index="0" exp="area" dr="J41:J124" r="J125" sId="1"/>
    <undo index="0" exp="area" dr="I41:I124" r="I12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2644292.31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3" sId="1" ref="A41:XFD41" action="deleteRow">
    <undo index="0" exp="area" dr="P41:P123" r="P124" sId="1"/>
    <undo index="0" exp="area" dr="O41:O123" r="O124" sId="1"/>
    <undo index="0" exp="area" dr="N41:N123" r="N124" sId="1"/>
    <undo index="0" exp="area" dr="M41:M123" r="M124" sId="1"/>
    <undo index="0" exp="area" dr="L41:L123" r="L124" sId="1"/>
    <undo index="0" exp="area" dr="K41:K123" r="K124" sId="1"/>
    <undo index="0" exp="area" dr="J41:J123" r="J124" sId="1"/>
    <undo index="0" exp="area" dr="I41:I123" r="I12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5205.3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2364992.6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4" sId="1" ref="A41:XFD41" action="deleteRow">
    <undo index="0" exp="area" dr="P41:P122" r="P123" sId="1"/>
    <undo index="0" exp="area" dr="O41:O122" r="O123" sId="1"/>
    <undo index="0" exp="area" dr="N41:N122" r="N123" sId="1"/>
    <undo index="0" exp="area" dr="M41:M122" r="M123" sId="1"/>
    <undo index="0" exp="area" dr="L41:L122" r="L123" sId="1"/>
    <undo index="0" exp="area" dr="K41:K122" r="K123" sId="1"/>
    <undo index="0" exp="area" dr="J41:J122" r="J123" sId="1"/>
    <undo index="0" exp="area" dr="I41:I122" r="I12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79165.2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5" sId="1" ref="A41:XFD41" action="deleteRow">
    <undo index="0" exp="area" dr="P41:P121" r="P122" sId="1"/>
    <undo index="0" exp="area" dr="O41:O121" r="O122" sId="1"/>
    <undo index="0" exp="area" dr="N41:N121" r="N122" sId="1"/>
    <undo index="0" exp="area" dr="M41:M121" r="M122" sId="1"/>
    <undo index="0" exp="area" dr="L41:L121" r="L122" sId="1"/>
    <undo index="0" exp="area" dr="K41:K121" r="K122" sId="1"/>
    <undo index="0" exp="area" dr="J41:J121" r="J122" sId="1"/>
    <undo index="0" exp="area" dr="I41:I121" r="I12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186386.98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6" sId="1" ref="A41:XFD41" action="deleteRow">
    <undo index="0" exp="area" dr="P41:P120" r="P121" sId="1"/>
    <undo index="0" exp="area" dr="O41:O120" r="O121" sId="1"/>
    <undo index="0" exp="area" dr="N41:N120" r="N121" sId="1"/>
    <undo index="0" exp="area" dr="M41:M120" r="M121" sId="1"/>
    <undo index="0" exp="area" dr="L41:L120" r="L121" sId="1"/>
    <undo index="0" exp="area" dr="K41:K120" r="K121" sId="1"/>
    <undo index="0" exp="area" dr="J41:J120" r="J121" sId="1"/>
    <undo index="0" exp="area" dr="I41:I120" r="I12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13032486.76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7" sId="1" ref="A41:XFD41" action="deleteRow">
    <undo index="0" exp="area" dr="P41:P119" r="P120" sId="1"/>
    <undo index="0" exp="area" dr="O41:O119" r="O120" sId="1"/>
    <undo index="0" exp="area" dr="N41:N119" r="N120" sId="1"/>
    <undo index="0" exp="area" dr="M41:M119" r="M120" sId="1"/>
    <undo index="0" exp="area" dr="L41:L119" r="L120" sId="1"/>
    <undo index="0" exp="area" dr="K41:K119" r="K120" sId="1"/>
    <undo index="0" exp="area" dr="J41:J119" r="J120" sId="1"/>
    <undo index="0" exp="area" dr="I41:I119" r="I12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379765.82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8" sId="1" ref="A41:XFD41" action="deleteRow">
    <undo index="0" exp="area" dr="P41:P118" r="P119" sId="1"/>
    <undo index="0" exp="area" dr="O41:O118" r="O119" sId="1"/>
    <undo index="0" exp="area" dr="N41:N118" r="N119" sId="1"/>
    <undo index="0" exp="area" dr="M41:M118" r="M119" sId="1"/>
    <undo index="0" exp="area" dr="L41:L118" r="L119" sId="1"/>
    <undo index="0" exp="area" dr="K41:K118" r="K119" sId="1"/>
    <undo index="0" exp="area" dr="J41:J118" r="J119" sId="1"/>
    <undo index="0" exp="area" dr="I41:I118" r="I11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425637.87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099" sId="1" ref="A41:XFD41" action="deleteRow">
    <undo index="0" exp="area" dr="P41:P117" r="P118" sId="1"/>
    <undo index="0" exp="area" dr="O41:O117" r="O118" sId="1"/>
    <undo index="0" exp="area" dr="N41:N117" r="N118" sId="1"/>
    <undo index="0" exp="area" dr="M41:M117" r="M118" sId="1"/>
    <undo index="0" exp="area" dr="L41:L117" r="L118" sId="1"/>
    <undo index="0" exp="area" dr="K41:K117" r="K118" sId="1"/>
    <undo index="0" exp="area" dr="J41:J117" r="J118" sId="1"/>
    <undo index="0" exp="area" dr="I41:I117" r="I11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306198.08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0" sId="1" ref="A41:XFD41" action="deleteRow">
    <undo index="0" exp="area" dr="P41:P116" r="P117" sId="1"/>
    <undo index="0" exp="area" dr="O41:O116" r="O117" sId="1"/>
    <undo index="0" exp="area" dr="N41:N116" r="N117" sId="1"/>
    <undo index="0" exp="area" dr="M41:M116" r="M117" sId="1"/>
    <undo index="0" exp="area" dr="L41:L116" r="L117" sId="1"/>
    <undo index="0" exp="area" dr="K41:K116" r="K117" sId="1"/>
    <undo index="0" exp="area" dr="J41:J116" r="J117" sId="1"/>
    <undo index="0" exp="area" dr="I41:I116" r="I11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434658.32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1" sId="1" ref="A41:XFD41" action="deleteRow">
    <undo index="0" exp="area" dr="P41:P115" r="P116" sId="1"/>
    <undo index="0" exp="area" dr="O41:O115" r="O116" sId="1"/>
    <undo index="0" exp="area" dr="N41:N115" r="N116" sId="1"/>
    <undo index="0" exp="area" dr="M41:M115" r="M116" sId="1"/>
    <undo index="0" exp="area" dr="L41:L115" r="L116" sId="1"/>
    <undo index="0" exp="area" dr="K41:K115" r="K116" sId="1"/>
    <undo index="0" exp="area" dr="J41:J115" r="J116" sId="1"/>
    <undo index="0" exp="area" dr="I41:I115" r="I11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371818.42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2" sId="1" ref="A41:XFD41" action="deleteRow">
    <undo index="0" exp="area" dr="P41:P114" r="P115" sId="1"/>
    <undo index="0" exp="area" dr="O41:O114" r="O115" sId="1"/>
    <undo index="0" exp="area" dr="N41:N114" r="N115" sId="1"/>
    <undo index="0" exp="area" dr="M41:M114" r="M115" sId="1"/>
    <undo index="0" exp="area" dr="L41:L114" r="L115" sId="1"/>
    <undo index="0" exp="area" dr="K41:K114" r="K115" sId="1"/>
    <undo index="0" exp="area" dr="J41:J114" r="J115" sId="1"/>
    <undo index="0" exp="area" dr="I41:I114" r="I11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13046512.060000001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3" sId="1" ref="A41:XFD41" action="deleteRow">
    <undo index="0" exp="area" dr="P41:P113" r="P114" sId="1"/>
    <undo index="0" exp="area" dr="O41:O113" r="O114" sId="1"/>
    <undo index="0" exp="area" dr="N41:N113" r="N114" sId="1"/>
    <undo index="0" exp="area" dr="M41:M113" r="M114" sId="1"/>
    <undo index="0" exp="area" dr="L41:L113" r="L114" sId="1"/>
    <undo index="0" exp="area" dr="K41:K113" r="K114" sId="1"/>
    <undo index="0" exp="area" dr="J41:J113" r="J114" sId="1"/>
    <undo index="0" exp="area" dr="I41:I113" r="I11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317600.40000000002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4" sId="1" ref="A41:XFD41" action="deleteRow">
    <undo index="0" exp="area" dr="P41:P112" r="P113" sId="1"/>
    <undo index="0" exp="area" dr="O41:O112" r="O113" sId="1"/>
    <undo index="0" exp="area" dr="N41:N112" r="N113" sId="1"/>
    <undo index="0" exp="area" dr="M41:M112" r="M113" sId="1"/>
    <undo index="0" exp="area" dr="L41:L112" r="L113" sId="1"/>
    <undo index="0" exp="area" dr="K41:K112" r="K113" sId="1"/>
    <undo index="0" exp="area" dr="J41:J112" r="J113" sId="1"/>
    <undo index="0" exp="area" dr="I41:I112" r="I11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5752512.6200000001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5" sId="1" ref="A41:XFD41" action="deleteRow">
    <undo index="0" exp="area" dr="P41:P111" r="P112" sId="1"/>
    <undo index="0" exp="area" dr="O41:O111" r="O112" sId="1"/>
    <undo index="0" exp="area" dr="N41:N111" r="N112" sId="1"/>
    <undo index="0" exp="area" dr="M41:M111" r="M112" sId="1"/>
    <undo index="0" exp="area" dr="L41:L111" r="L112" sId="1"/>
    <undo index="0" exp="area" dr="K41:K111" r="K112" sId="1"/>
    <undo index="0" exp="area" dr="J41:J111" r="J112" sId="1"/>
    <undo index="0" exp="area" dr="I41:I111" r="I11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5644495.9800000004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6" sId="1" ref="A41:XFD41" action="deleteRow">
    <undo index="0" exp="area" dr="P41:P110" r="P111" sId="1"/>
    <undo index="0" exp="area" dr="O41:O110" r="O111" sId="1"/>
    <undo index="0" exp="area" dr="N41:N110" r="N111" sId="1"/>
    <undo index="0" exp="area" dr="M41:M110" r="M111" sId="1"/>
    <undo index="0" exp="area" dr="L41:L110" r="L111" sId="1"/>
    <undo index="0" exp="area" dr="K41:K110" r="K111" sId="1"/>
    <undo index="0" exp="area" dr="J41:J110" r="J111" sId="1"/>
    <undo index="0" exp="area" dr="I41:I110" r="I11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14247077.33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7" sId="1" ref="A41:XFD41" action="deleteRow">
    <undo index="0" exp="area" dr="P41:P109" r="P110" sId="1"/>
    <undo index="0" exp="area" dr="O41:O109" r="O110" sId="1"/>
    <undo index="0" exp="area" dr="N41:N109" r="N110" sId="1"/>
    <undo index="0" exp="area" dr="M41:M109" r="M110" sId="1"/>
    <undo index="0" exp="area" dr="L41:L109" r="L110" sId="1"/>
    <undo index="0" exp="area" dr="K41:K109" r="K110" sId="1"/>
    <undo index="0" exp="area" dr="J41:J109" r="J110" sId="1"/>
    <undo index="0" exp="area" dr="I41:I109" r="I11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13186882.98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8" sId="1" ref="A41:XFD41" action="deleteRow">
    <undo index="0" exp="area" dr="P41:P108" r="P109" sId="1"/>
    <undo index="0" exp="area" dr="O41:O108" r="O109" sId="1"/>
    <undo index="0" exp="area" dr="N41:N108" r="N109" sId="1"/>
    <undo index="0" exp="area" dr="M41:M108" r="M109" sId="1"/>
    <undo index="0" exp="area" dr="L41:L108" r="L109" sId="1"/>
    <undo index="0" exp="area" dr="K41:K108" r="K109" sId="1"/>
    <undo index="0" exp="area" dr="J41:J108" r="J109" sId="1"/>
    <undo index="0" exp="area" dr="I41:I108" r="I10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346516.28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09" sId="1" ref="A41:XFD41" action="deleteRow">
    <undo index="0" exp="area" dr="P41:P107" r="P108" sId="1"/>
    <undo index="0" exp="area" dr="O41:O107" r="O108" sId="1"/>
    <undo index="0" exp="area" dr="N41:N107" r="N108" sId="1"/>
    <undo index="0" exp="area" dr="M41:M107" r="M108" sId="1"/>
    <undo index="0" exp="area" dr="L41:L107" r="L108" sId="1"/>
    <undo index="0" exp="area" dr="K41:K107" r="K108" sId="1"/>
    <undo index="0" exp="area" dr="J41:J107" r="J108" sId="1"/>
    <undo index="0" exp="area" dr="I41:I107" r="I10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4414372.55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50154.02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0" sId="1" ref="A41:XFD41" action="deleteRow">
    <undo index="0" exp="area" dr="P41:P106" r="P107" sId="1"/>
    <undo index="0" exp="area" dr="O41:O106" r="O107" sId="1"/>
    <undo index="0" exp="area" dr="N41:N106" r="N107" sId="1"/>
    <undo index="0" exp="area" dr="M41:M106" r="M107" sId="1"/>
    <undo index="0" exp="area" dr="L41:L106" r="L107" sId="1"/>
    <undo index="0" exp="area" dr="K41:K106" r="K107" sId="1"/>
    <undo index="0" exp="area" dr="J41:J106" r="J107" sId="1"/>
    <undo index="0" exp="area" dr="I41:I106" r="I10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14209244.93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1" sId="1" ref="A41:XFD41" action="deleteRow">
    <undo index="0" exp="area" dr="P41:P105" r="P106" sId="1"/>
    <undo index="0" exp="area" dr="O41:O105" r="O106" sId="1"/>
    <undo index="0" exp="area" dr="N41:N105" r="N106" sId="1"/>
    <undo index="0" exp="area" dr="M41:M105" r="M106" sId="1"/>
    <undo index="0" exp="area" dr="L41:L105" r="L106" sId="1"/>
    <undo index="0" exp="area" dr="K41:K105" r="K106" sId="1"/>
    <undo index="0" exp="area" dr="J41:J105" r="J106" sId="1"/>
    <undo index="0" exp="area" dr="I41:I105" r="I10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20322.599999999999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13308.4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12671493.210000001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2" sId="1" ref="A41:XFD41" action="deleteRow">
    <undo index="0" exp="area" dr="P41:P104" r="P105" sId="1"/>
    <undo index="0" exp="area" dr="O41:O104" r="O105" sId="1"/>
    <undo index="0" exp="area" dr="N41:N104" r="N105" sId="1"/>
    <undo index="0" exp="area" dr="M41:M104" r="M105" sId="1"/>
    <undo index="0" exp="area" dr="L41:L104" r="L105" sId="1"/>
    <undo index="0" exp="area" dr="K41:K104" r="K105" sId="1"/>
    <undo index="0" exp="area" dr="J41:J104" r="J105" sId="1"/>
    <undo index="0" exp="area" dr="I41:I104" r="I10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12672336.02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3" sId="1" ref="A41:XFD41" action="deleteRow">
    <undo index="0" exp="area" dr="P41:P103" r="P104" sId="1"/>
    <undo index="0" exp="area" dr="O41:O103" r="O104" sId="1"/>
    <undo index="0" exp="area" dr="N41:N103" r="N104" sId="1"/>
    <undo index="0" exp="area" dr="M41:M103" r="M104" sId="1"/>
    <undo index="0" exp="area" dr="L41:L103" r="L104" sId="1"/>
    <undo index="0" exp="area" dr="K41:K103" r="K104" sId="1"/>
    <undo index="0" exp="area" dr="J41:J103" r="J104" sId="1"/>
    <undo index="0" exp="area" dr="I41:I103" r="I10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16435.8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11508.7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13059159.18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4" sId="1" ref="A41:XFD41" action="deleteRow">
    <undo index="0" exp="area" dr="P41:P102" r="P103" sId="1"/>
    <undo index="0" exp="area" dr="O41:O102" r="O103" sId="1"/>
    <undo index="0" exp="area" dr="N41:N102" r="N103" sId="1"/>
    <undo index="0" exp="area" dr="M41:M102" r="M103" sId="1"/>
    <undo index="0" exp="area" dr="L41:L102" r="L103" sId="1"/>
    <undo index="0" exp="area" dr="K41:K102" r="K103" sId="1"/>
    <undo index="0" exp="area" dr="J41:J102" r="J103" sId="1"/>
    <undo index="0" exp="area" dr="I41:I102" r="I10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230944.57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5" sId="1" ref="A41:XFD41" action="deleteRow">
    <undo index="0" exp="area" dr="P41:P101" r="P102" sId="1"/>
    <undo index="0" exp="area" dr="O41:O101" r="O102" sId="1"/>
    <undo index="0" exp="area" dr="N41:N101" r="N102" sId="1"/>
    <undo index="0" exp="area" dr="M41:M101" r="M102" sId="1"/>
    <undo index="0" exp="area" dr="L41:L101" r="L102" sId="1"/>
    <undo index="0" exp="area" dr="K41:K101" r="K102" sId="1"/>
    <undo index="0" exp="area" dr="J41:J101" r="J102" sId="1"/>
    <undo index="0" exp="area" dr="I41:I101" r="I10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9421.2000000000007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5135.6000000000004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5362192.51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6" sId="1" ref="A41:XFD41" action="deleteRow">
    <undo index="0" exp="area" dr="P41:P100" r="P101" sId="1"/>
    <undo index="0" exp="area" dr="O41:O100" r="O101" sId="1"/>
    <undo index="0" exp="area" dr="N41:N100" r="N101" sId="1"/>
    <undo index="0" exp="area" dr="M41:M100" r="M101" sId="1"/>
    <undo index="0" exp="area" dr="L41:L100" r="L101" sId="1"/>
    <undo index="0" exp="area" dr="K41:K100" r="K101" sId="1"/>
    <undo index="0" exp="area" dr="J41:J100" r="J101" sId="1"/>
    <undo index="0" exp="area" dr="I41:I100" r="I10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2978.3999999999996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1715023.95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7" sId="1" ref="A41:XFD41" action="deleteRow"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141890.07999999999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8" sId="1" ref="A41:XFD41" action="deleteRow"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2397500.08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19" sId="1" ref="A41:XFD41" action="deleteRow"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695191.66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0" sId="1" ref="A41:XFD41" action="deleteRow"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18258352.530000001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1" sId="1" ref="A41:XFD41" action="deleteRow"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10822.2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5395.2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2839887.87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2" sId="1" ref="A41:XFD41" action="deleteRow"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6324.06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3255.86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439338.1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3" sId="1" ref="A41:XFD41" action="deleteRow"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10383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17115538.870000001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4" sId="1" ref="A41:XFD41" action="deleteRow"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14941.6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10430.700000000001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17094640.789999999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5" sId="1" ref="A41:XFD41" action="deleteRow"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10386.4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16902157.23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6" sId="1" ref="A41:XFD41" action="deleteRow"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14763.8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16902158.899999999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7" sId="1" ref="A41:XFD41" action="deleteRow"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18988571.829999998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133888.34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8" sId="1" ref="A41:XFD41" action="deleteRow"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4712927.08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29" sId="1" ref="A41:XFD41" action="deleteRow"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14129478.939999999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0" sId="1" ref="A41:XFD41" action="deleteRow"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4787159.1399999997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1" sId="1" ref="A41:XFD41" action="deleteRow"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10481.799999999999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5497.4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2365205.77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2" sId="1" ref="A41:XFD41" action="deleteRow"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5386.3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1041742.49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3" sId="1" ref="A41:XFD41" action="deleteRow"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5403.2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3361.7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1748327.31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4" sId="1" ref="A41:XFD41" action="deleteRow"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5423.5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3415.1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951436.53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5" sId="1" ref="A41:XFD41" action="deleteRow"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5568.8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1057488.55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6" sId="1" ref="A41:XFD41" action="deleteRow"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5546.5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884545.65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7" sId="1" ref="A41:XFD41" action="deleteRow"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8060.2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4276.8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1541549.88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8" sId="1" ref="A41:XFD41" action="deleteRow"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10490.8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5608.1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916504.84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39" sId="1" ref="A41:XFD41" action="deleteRow"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12109.9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6506.1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3092027.36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0" sId="1" ref="A41:XFD41" action="deleteRow"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9700.4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6316.5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1737016.41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1" sId="1" ref="A41:XFD41" action="deleteRow"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3710.7499999999995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3397.05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1030961.98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2" sId="1" ref="A41:XFD41" action="deleteRow"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217777.33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3" sId="1" ref="A41:XFD41" action="deleteRow"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17413610.329999998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4" sId="1" ref="A41:XFD41" action="deleteRow"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24038591.420000002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5" sId="1" ref="A41:XFD41" action="deleteRow"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465316.8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6" sId="1" ref="A41:XFD41" action="deleteRow"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18216634.25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7" sId="1" ref="A41:XFD41" action="deleteRow"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416301.35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8" sId="1" ref="A41:XFD41" action="deleteRow"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313816.53999999998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49" sId="1" ref="A41:XFD41" action="deleteRow"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18214346.699999999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0" sId="1" ref="A41:XFD41" action="deleteRow"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18210915.379999999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1" sId="1" ref="A41:XFD41" action="deleteRow"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188207.93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2" sId="1" ref="A41:XFD41" action="deleteRow"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8849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674115.24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3" sId="1" ref="A41:XFD41" action="deleteRow"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10458.700000000001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5574.3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6048118.3099999996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4" sId="1" ref="A41:XFD41" action="deleteRow"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1952993.07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5" sId="1" ref="A41:XFD41" action="deleteRow"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11914120.5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6" sId="1" ref="A41:XFD41" action="deleteRow"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5438.4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558171.76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7" sId="1" ref="A41:XFD41" action="deleteRow"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6348.9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3332.1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9271317.7799999993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8" sId="1" ref="A41:XFD41" action="deleteRow"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3158026.57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59" sId="1" ref="A41:XFD41" action="deleteRow"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14054361.35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0" sId="1" ref="A41:XFD41" action="deleteRow"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14010845.92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1" sId="1" ref="A41:XFD41" action="deleteRow"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12330870.529999999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2" sId="1" ref="A41:XFD41" action="deleteRow"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492678.64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3" sId="1" ref="A41:XFD41" action="deleteRow"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336141.9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4" sId="1" ref="A41:XFD41" action="deleteRow"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459516.06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5" sId="1" ref="A41:XFD41" action="deleteRow"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459516.06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6" sId="1" ref="A41:XFD41" action="deleteRow"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459693.82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7" sId="1" ref="A41:XFD41" action="deleteRow"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13043106.880000001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8" sId="1" ref="A41:XFD41" action="deleteRow"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13045613.91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69" sId="1" ref="A41:XFD41" action="deleteRow"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382523.77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0" sId="1" ref="A41:XFD41" action="deleteRow"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8764.9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4041365.15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1" sId="1" ref="A41:XFD41" action="deleteRow"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10365.1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5520.4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1114195.1100000001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2" sId="1" ref="A41:XFD41" action="deleteRow"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10504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5616.5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1098661.2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3" sId="1" ref="A41:XFD41" action="deleteRow"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10477.5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5579.4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853706.05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4" sId="1" ref="A41:XFD41" action="deleteRow"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12642623.689999999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5" sId="1" ref="A41:XFD41" action="deleteRow"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507397.59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6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ROUND(L41-N41-P41,2)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7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Нижневартовский муниципальный район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8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731615.02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79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2833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1620654.41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0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703930.11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1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428497.52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2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100107.51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3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351513.26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4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79879.06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5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380387.95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6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99243.64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7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81803.27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8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177516.09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89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265132.39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0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295258.09000000003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1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156814.1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2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311239.3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3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Нижневартовскому мун. р-ну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4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5" sId="1" ref="A41:XFD41" action="deleteRow"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106987.33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6" sId="1" ref="A41:XFD41" action="deleteRow"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84745.65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7" sId="1" ref="A41:XFD41" action="deleteRow"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78595.100000000006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8" sId="1" ref="A41:XFD41" action="deleteRow"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71583.539999999994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199" sId="1" ref="A41:XFD41" action="deleteRow"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78912.039999999994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0" sId="1" ref="A41:XFD41" action="deleteRow"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79028.59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1" sId="1" ref="A41:XFD41" action="deleteRow"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79175.600000000006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2" sId="1" ref="A41:XFD41" action="deleteRow"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87151.99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3" sId="1" ref="A41:XFD41" action="deleteRow"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109162.18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4" sId="1" ref="A41:XFD41" action="deleteRow"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109126.57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5" sId="1" ref="A41:XFD41" action="deleteRow"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109130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6" sId="1" ref="A41:XFD41" action="deleteRow"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314513.43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7" sId="1" ref="A41:XFD41" action="deleteRow"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106619.05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8" sId="1" ref="A41:XFD41" action="deleteRow"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359703.16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09" sId="1" ref="A41:XFD41" action="deleteRow"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128926.8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0" sId="1" ref="A41:XFD41" action="deleteRow"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224084.44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1" sId="1" ref="A41:XFD41" action="deleteRow"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188658.29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2" sId="1" ref="A41:XFD41" action="deleteRow"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421772.27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3" sId="1" ref="A41:XFD41" action="deleteRow"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288898.43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4" sId="1" ref="A41:XFD41" action="deleteRow"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314513.43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5" sId="1" ref="A41:XFD41" action="deleteRow"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191323.72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6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78967.710000000006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7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245489.83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8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387277.94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19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192107.3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0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5870.6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745188.24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1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319933.34000000003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2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156373.21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3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72647.58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4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199442.52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5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133753.73000000001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6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4496.5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13676796.560000001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7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4579.8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12670865.07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8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21 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2005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8811.7000000000007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6357.71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1675274.41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29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94084.82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0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24201.360000000001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2420.14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1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859.7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2565022.16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13595.46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2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973.49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864.89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488332.4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3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2905588.58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4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135*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41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3955.8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3049.2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542609.53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5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6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Октябрьский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7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1">
        <v>309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668.2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226434.05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22643.41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38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Октябрьскому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SUM(#REF!)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9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20240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b/>
          <color auto="1"/>
        </font>
        <alignment horizontal="center" vertical="center" readingOrder="0"/>
      </dxf>
    </rfmt>
    <rcc rId="0" sId="1" dxf="1">
      <nc r="A41">
        <v>310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12457.85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7320.8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305467.09999999998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30546.71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1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155922.74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15592.27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2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215194.56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3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281791.03999999998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4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77120.759999999995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5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165038.64000000001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6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148933.35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7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43052.65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8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163815.47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49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162494.93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16249.49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0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87288.65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1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154094.35999999999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2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303134.12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3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161766.13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4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352836.57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5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325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197488.54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6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20257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8" sId="1" ref="A41:XFD41" action="deleteRow"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314901.64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59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3195.7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5360620.34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0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94630.04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1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5022.3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4517.6000000000004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2224214.7799999998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2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5012.1000000000004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2224214.7799999998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3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3382.1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7052285.6799999997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4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 t="inlineStr">
        <is>
          <t>1985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97050.17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5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 t="inlineStr">
        <is>
          <t>2009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96280.01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6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263286.77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7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263390.12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8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263439.34000000003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69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226996.7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0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184651.25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1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409470.47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2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484361.39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3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573598.85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4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646489.46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5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426868.33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6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304366.8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7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6763.8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4882.72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10859260.07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78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9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0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3751444.8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1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1366815.6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2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3653.9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1365506.4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3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4479.6000000000004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3317.4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2253030.46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1470300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4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3702.9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3350.92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1402791.6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5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6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fmt sheetId="1" sqref="A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7" sId="1" ref="A41:XFD41" action="deleteRow">
    <undo index="0" exp="area" dr="Q41:Q248" r="Q249" sId="1"/>
    <undo index="0" exp="area" dr="P41:P248" r="P249" sId="1"/>
    <undo index="0" exp="area" dr="O41:O248" r="O249" sId="1"/>
    <undo index="0" exp="area" dr="N41:N248" r="N249" sId="1"/>
    <undo index="0" exp="area" dr="M41:M248" r="M249" sId="1"/>
    <undo index="0" exp="area" dr="L41:L248" r="L249" sId="1"/>
    <undo index="0" exp="area" dr="K41:K248" r="K249" sId="1"/>
    <undo index="0" exp="area" dr="J41:J248" r="J249" sId="1"/>
    <undo index="0" exp="area" dr="I41:I248" r="I2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б-р. Свободы,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12025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10591.5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1">
        <v>362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9098490.8900000006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8" sId="1" ref="A41:XFD41" action="deleteRow">
    <undo index="0" exp="area" dr="Q41:Q247" r="Q248" sId="1"/>
    <undo index="0" exp="area" dr="P41:P247" r="P248" sId="1"/>
    <undo index="0" exp="area" dr="O41:O247" r="O248" sId="1"/>
    <undo index="0" exp="area" dr="N41:N247" r="N248" sId="1"/>
    <undo index="0" exp="area" dr="M41:M247" r="M248" sId="1"/>
    <undo index="0" exp="area" dr="L41:L247" r="L248" sId="1"/>
    <undo index="0" exp="area" dr="K41:K247" r="K248" sId="1"/>
    <undo index="0" exp="area" dr="J41:J247" r="J248" sId="1"/>
    <undo index="0" exp="area" dr="I41:I247" r="I2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18481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15785.9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1">
        <v>794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2202119.4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89" sId="1" ref="A41:XFD41" action="deleteRow">
    <undo index="0" exp="area" dr="Q41:Q246" r="Q247" sId="1"/>
    <undo index="0" exp="area" dr="P41:P246" r="P247" sId="1"/>
    <undo index="0" exp="area" dr="O41:O246" r="O247" sId="1"/>
    <undo index="0" exp="area" dr="N41:N246" r="N247" sId="1"/>
    <undo index="0" exp="area" dr="M41:M246" r="M247" sId="1"/>
    <undo index="0" exp="area" dr="L41:L246" r="L247" sId="1"/>
    <undo index="0" exp="area" dr="K41:K246" r="K247" sId="1"/>
    <undo index="0" exp="area" dr="J41:J246" r="J247" sId="1"/>
    <undo index="0" exp="area" dr="I41:I246" r="I2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161167.59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0" sId="1" ref="A41:XFD41" action="deleteRow">
    <undo index="0" exp="area" dr="Q41:Q245" r="Q246" sId="1"/>
    <undo index="0" exp="area" dr="P41:P245" r="P246" sId="1"/>
    <undo index="0" exp="area" dr="O41:O245" r="O246" sId="1"/>
    <undo index="0" exp="area" dr="N41:N245" r="N246" sId="1"/>
    <undo index="0" exp="area" dr="M41:M245" r="M246" sId="1"/>
    <undo index="0" exp="area" dr="L41:L245" r="L246" sId="1"/>
    <undo index="0" exp="area" dr="K41:K245" r="K246" sId="1"/>
    <undo index="0" exp="area" dr="J41:J245" r="J246" sId="1"/>
    <undo index="0" exp="area" dr="I41:I245" r="I2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20/1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2069.9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850000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1" sId="1" ref="A41:XFD41" action="deleteRow">
    <undo index="0" exp="area" dr="Q41:Q244" r="Q245" sId="1"/>
    <undo index="0" exp="area" dr="P41:P244" r="P245" sId="1"/>
    <undo index="0" exp="area" dr="O41:O244" r="O245" sId="1"/>
    <undo index="0" exp="area" dr="N41:N244" r="N245" sId="1"/>
    <undo index="0" exp="area" dr="M41:M244" r="M245" sId="1"/>
    <undo index="0" exp="area" dr="L41:L244" r="L245" sId="1"/>
    <undo index="0" exp="area" dr="K41:K244" r="K245" sId="1"/>
    <undo index="0" exp="area" dr="J41:J244" r="J245" sId="1"/>
    <undo index="0" exp="area" dr="I41:I244" r="I2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16576.900000000001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15552.9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1553816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2" sId="1" ref="A41:XFD41" action="deleteRow">
    <undo index="0" exp="area" dr="Q41:Q243" r="Q244" sId="1"/>
    <undo index="0" exp="area" dr="P41:P243" r="P244" sId="1"/>
    <undo index="0" exp="area" dr="O41:O243" r="O244" sId="1"/>
    <undo index="0" exp="area" dr="N41:N243" r="N244" sId="1"/>
    <undo index="0" exp="area" dr="M41:M243" r="M244" sId="1"/>
    <undo index="0" exp="area" dr="L41:L243" r="L244" sId="1"/>
    <undo index="0" exp="area" dr="K41:K243" r="K244" sId="1"/>
    <undo index="0" exp="area" dr="J41:J243" r="J244" sId="1"/>
    <undo index="0" exp="area" dr="I41:I243" r="I2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16625.8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14345.4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3047860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3" sId="1" ref="A41:XFD41" action="deleteRow">
    <undo index="0" exp="area" dr="Q41:Q242" r="Q243" sId="1"/>
    <undo index="0" exp="area" dr="P41:P242" r="P243" sId="1"/>
    <undo index="0" exp="area" dr="O41:O242" r="O243" sId="1"/>
    <undo index="0" exp="area" dr="N41:N242" r="N243" sId="1"/>
    <undo index="0" exp="area" dr="M41:M242" r="M243" sId="1"/>
    <undo index="0" exp="area" dr="L41:L242" r="L243" sId="1"/>
    <undo index="0" exp="area" dr="K41:K242" r="K243" sId="1"/>
    <undo index="0" exp="area" dr="J41:J242" r="J243" sId="1"/>
    <undo index="0" exp="area" dr="I41:I242" r="I2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5949.3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2502651.6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4" sId="1" ref="A41:XFD41" action="deleteRow">
    <undo index="0" exp="area" dr="Q41:Q241" r="Q242" sId="1"/>
    <undo index="0" exp="area" dr="P41:P241" r="P242" sId="1"/>
    <undo index="0" exp="area" dr="O41:O241" r="O242" sId="1"/>
    <undo index="0" exp="area" dr="N41:N241" r="N242" sId="1"/>
    <undo index="0" exp="area" dr="M41:M241" r="M242" sId="1"/>
    <undo index="0" exp="area" dr="L41:L241" r="L242" sId="1"/>
    <undo index="0" exp="area" dr="K41:K241" r="K242" sId="1"/>
    <undo index="0" exp="area" dr="J41:J241" r="J242" sId="1"/>
    <undo index="0" exp="area" dr="I41:I241" r="I2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284863.18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5" sId="1" ref="A41:XFD41" action="deleteRow">
    <undo index="0" exp="area" dr="Q41:Q240" r="Q241" sId="1"/>
    <undo index="0" exp="area" dr="P41:P240" r="P241" sId="1"/>
    <undo index="0" exp="area" dr="O41:O240" r="O241" sId="1"/>
    <undo index="0" exp="area" dr="N41:N240" r="N241" sId="1"/>
    <undo index="0" exp="area" dr="M41:M240" r="M241" sId="1"/>
    <undo index="0" exp="area" dr="L41:L240" r="L241" sId="1"/>
    <undo index="0" exp="area" dr="K41:K240" r="K241" sId="1"/>
    <undo index="0" exp="area" dr="J41:J240" r="J241" sId="1"/>
    <undo index="0" exp="area" dr="I41:I240" r="I24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359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368798.73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6" sId="1" ref="A41:XFD41" action="deleteRow">
    <undo index="0" exp="area" dr="Q41:Q239" r="Q240" sId="1"/>
    <undo index="0" exp="area" dr="P41:P239" r="P240" sId="1"/>
    <undo index="0" exp="area" dr="O41:O239" r="O240" sId="1"/>
    <undo index="0" exp="area" dr="N41:N239" r="N240" sId="1"/>
    <undo index="0" exp="area" dr="M41:M239" r="M240" sId="1"/>
    <undo index="0" exp="area" dr="L41:L239" r="L240" sId="1"/>
    <undo index="0" exp="area" dr="K41:K239" r="K240" sId="1"/>
    <undo index="0" exp="area" dr="J41:J239" r="J240" sId="1"/>
    <undo index="0" exp="area" dr="I41:I239" r="I24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831094.9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7" sId="1" ref="A41:XFD41" action="deleteRow">
    <undo index="0" exp="area" dr="Q41:Q238" r="Q239" sId="1"/>
    <undo index="0" exp="area" dr="P41:P238" r="P239" sId="1"/>
    <undo index="0" exp="area" dr="O41:O238" r="O239" sId="1"/>
    <undo index="0" exp="area" dr="N41:N238" r="N239" sId="1"/>
    <undo index="0" exp="area" dr="M41:M238" r="M239" sId="1"/>
    <undo index="0" exp="area" dr="L41:L238" r="L239" sId="1"/>
    <undo index="0" exp="area" dr="K41:K238" r="K239" sId="1"/>
    <undo index="0" exp="area" dr="J41:J238" r="J239" sId="1"/>
    <undo index="0" exp="area" dr="I41:I238" r="I23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7051.1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5188.1000000000004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12967898.789999999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8" sId="1" ref="A41:XFD41" action="deleteRow">
    <undo index="0" exp="area" dr="Q41:Q237" r="Q238" sId="1"/>
    <undo index="0" exp="area" dr="P41:P237" r="P238" sId="1"/>
    <undo index="0" exp="area" dr="O41:O237" r="O238" sId="1"/>
    <undo index="0" exp="area" dr="N41:N237" r="N238" sId="1"/>
    <undo index="0" exp="area" dr="M41:M237" r="M238" sId="1"/>
    <undo index="0" exp="area" dr="L41:L237" r="L238" sId="1"/>
    <undo index="0" exp="area" dr="K41:K237" r="K238" sId="1"/>
    <undo index="0" exp="area" dr="J41:J237" r="J238" sId="1"/>
    <undo index="0" exp="area" dr="I41:I237" r="I23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4238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4144.3999999999996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9525215.8699999992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299" sId="1" ref="A41:XFD41" action="deleteRow">
    <undo index="0" exp="area" dr="Q41:Q236" r="Q237" sId="1"/>
    <undo index="0" exp="area" dr="P41:P236" r="P237" sId="1"/>
    <undo index="0" exp="area" dr="O41:O236" r="O237" sId="1"/>
    <undo index="0" exp="area" dr="N41:N236" r="N237" sId="1"/>
    <undo index="0" exp="area" dr="M41:M236" r="M237" sId="1"/>
    <undo index="0" exp="area" dr="L41:L236" r="L237" sId="1"/>
    <undo index="0" exp="area" dr="K41:K236" r="K237" sId="1"/>
    <undo index="0" exp="area" dr="J41:J236" r="J237" sId="1"/>
    <undo index="0" exp="area" dr="I41:I236" r="I23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7186.1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5073.8999999999996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12688567.77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0" sId="1" ref="A41:XFD41" action="deleteRow">
    <undo index="0" exp="area" dr="Q41:Q235" r="Q236" sId="1"/>
    <undo index="0" exp="area" dr="P41:P235" r="P236" sId="1"/>
    <undo index="0" exp="area" dr="O41:O235" r="O236" sId="1"/>
    <undo index="0" exp="area" dr="N41:N235" r="N236" sId="1"/>
    <undo index="0" exp="area" dr="M41:M235" r="M236" sId="1"/>
    <undo index="0" exp="area" dr="L41:L235" r="L236" sId="1"/>
    <undo index="0" exp="area" dr="K41:K235" r="K236" sId="1"/>
    <undo index="0" exp="area" dr="J41:J235" r="J236" sId="1"/>
    <undo index="0" exp="area" dr="I41:I235" r="I23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72718.039999999994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1" sId="1" ref="A41:XFD41" action="deleteRow">
    <undo index="0" exp="area" dr="Q41:Q234" r="Q235" sId="1"/>
    <undo index="0" exp="area" dr="P41:P234" r="P235" sId="1"/>
    <undo index="0" exp="area" dr="O41:O234" r="O235" sId="1"/>
    <undo index="0" exp="area" dr="N41:N234" r="N235" sId="1"/>
    <undo index="0" exp="area" dr="M41:M234" r="M235" sId="1"/>
    <undo index="0" exp="area" dr="L41:L234" r="L235" sId="1"/>
    <undo index="0" exp="area" dr="K41:K234" r="K235" sId="1"/>
    <undo index="0" exp="area" dr="J41:J234" r="J235" sId="1"/>
    <undo index="0" exp="area" dr="I41:I234" r="I23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150046.44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2" sId="1" ref="A41:XFD41" action="deleteRow">
    <undo index="0" exp="area" dr="Q41:Q233" r="Q234" sId="1"/>
    <undo index="0" exp="area" dr="P41:P233" r="P234" sId="1"/>
    <undo index="0" exp="area" dr="O41:O233" r="O234" sId="1"/>
    <undo index="0" exp="area" dr="N41:N233" r="N234" sId="1"/>
    <undo index="0" exp="area" dr="M41:M233" r="M234" sId="1"/>
    <undo index="0" exp="area" dr="L41:L233" r="L234" sId="1"/>
    <undo index="0" exp="area" dr="K41:K233" r="K234" sId="1"/>
    <undo index="0" exp="area" dr="J41:J233" r="J234" sId="1"/>
    <undo index="0" exp="area" dr="I41:I233" r="I23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178409.94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3" sId="1" ref="A41:XFD41" action="deleteRow">
    <undo index="0" exp="area" dr="Q41:Q232" r="Q233" sId="1"/>
    <undo index="0" exp="area" dr="P41:P232" r="P233" sId="1"/>
    <undo index="0" exp="area" dr="O41:O232" r="O233" sId="1"/>
    <undo index="0" exp="area" dr="N41:N232" r="N233" sId="1"/>
    <undo index="0" exp="area" dr="M41:M232" r="M233" sId="1"/>
    <undo index="0" exp="area" dr="L41:L232" r="L233" sId="1"/>
    <undo index="0" exp="area" dr="K41:K232" r="K233" sId="1"/>
    <undo index="0" exp="area" dr="J41:J232" r="J233" sId="1"/>
    <undo index="0" exp="area" dr="I41:I232" r="I23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131368.60999999999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4" sId="1" ref="A41:XFD41" action="deleteRow">
    <undo index="0" exp="area" dr="Q41:Q231" r="Q232" sId="1"/>
    <undo index="0" exp="area" dr="P41:P231" r="P232" sId="1"/>
    <undo index="0" exp="area" dr="O41:O231" r="O232" sId="1"/>
    <undo index="0" exp="area" dr="N41:N231" r="N232" sId="1"/>
    <undo index="0" exp="area" dr="M41:M231" r="M232" sId="1"/>
    <undo index="0" exp="area" dr="L41:L231" r="L232" sId="1"/>
    <undo index="0" exp="area" dr="K41:K231" r="K232" sId="1"/>
    <undo index="0" exp="area" dr="J41:J231" r="J232" sId="1"/>
    <undo index="0" exp="area" dr="I41:I231" r="I23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157878.01999999999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5" sId="1" ref="A41:XFD41" action="deleteRow">
    <undo index="0" exp="area" dr="Q41:Q230" r="Q231" sId="1"/>
    <undo index="0" exp="area" dr="P41:P230" r="P231" sId="1"/>
    <undo index="0" exp="area" dr="O41:O230" r="O231" sId="1"/>
    <undo index="0" exp="area" dr="N41:N230" r="N231" sId="1"/>
    <undo index="0" exp="area" dr="M41:M230" r="M231" sId="1"/>
    <undo index="0" exp="area" dr="L41:L230" r="L231" sId="1"/>
    <undo index="0" exp="area" dr="K41:K230" r="K231" sId="1"/>
    <undo index="0" exp="area" dr="J41:J230" r="J231" sId="1"/>
    <undo index="0" exp="area" dr="I41:I230" r="I23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7544.2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4957.2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8592278.9900000002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6" sId="1" ref="A41:XFD41" action="deleteRow">
    <undo index="0" exp="area" dr="Q41:Q229" r="Q230" sId="1"/>
    <undo index="0" exp="area" dr="P41:P229" r="P230" sId="1"/>
    <undo index="0" exp="area" dr="O41:O229" r="O230" sId="1"/>
    <undo index="0" exp="area" dr="N41:N229" r="N230" sId="1"/>
    <undo index="0" exp="area" dr="M41:M229" r="M230" sId="1"/>
    <undo index="0" exp="area" dr="L41:L229" r="L230" sId="1"/>
    <undo index="0" exp="area" dr="K41:K229" r="K230" sId="1"/>
    <undo index="0" exp="area" dr="J41:J229" r="J230" sId="1"/>
    <undo index="0" exp="area" dr="I41:I229" r="I23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443915.21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7" sId="1" ref="A41:XFD41" action="deleteRow">
    <undo index="0" exp="area" dr="Q41:Q228" r="Q229" sId="1"/>
    <undo index="0" exp="area" dr="P41:P228" r="P229" sId="1"/>
    <undo index="0" exp="area" dr="O41:O228" r="O229" sId="1"/>
    <undo index="0" exp="area" dr="N41:N228" r="N229" sId="1"/>
    <undo index="0" exp="area" dr="M41:M228" r="M229" sId="1"/>
    <undo index="0" exp="area" dr="L41:L228" r="L229" sId="1"/>
    <undo index="0" exp="area" dr="K41:K228" r="K229" sId="1"/>
    <undo index="0" exp="area" dr="J41:J228" r="J229" sId="1"/>
    <undo index="0" exp="area" dr="I41:I228" r="I22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7316.3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6284629.0899999999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8" sId="1" ref="A41:XFD41" action="deleteRow">
    <undo index="0" exp="area" dr="Q41:Q227" r="Q228" sId="1"/>
    <undo index="0" exp="area" dr="P41:P227" r="P228" sId="1"/>
    <undo index="0" exp="area" dr="O41:O227" r="O228" sId="1"/>
    <undo index="0" exp="area" dr="N41:N227" r="N228" sId="1"/>
    <undo index="0" exp="area" dr="M41:M227" r="M228" sId="1"/>
    <undo index="0" exp="area" dr="L41:L227" r="L228" sId="1"/>
    <undo index="0" exp="area" dr="K41:K227" r="K228" sId="1"/>
    <undo index="0" exp="area" dr="J41:J227" r="J228" sId="1"/>
    <undo index="0" exp="area" dr="I41:I227" r="I22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66/1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11900.7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10202.1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16099000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09" sId="1" ref="A41:XFD41" action="deleteRow">
    <undo index="0" exp="area" dr="Q41:Q226" r="Q227" sId="1"/>
    <undo index="0" exp="area" dr="P41:P226" r="P227" sId="1"/>
    <undo index="0" exp="area" dr="O41:O226" r="O227" sId="1"/>
    <undo index="0" exp="area" dr="N41:N226" r="N227" sId="1"/>
    <undo index="0" exp="area" dr="M41:M226" r="M227" sId="1"/>
    <undo index="0" exp="area" dr="L41:L226" r="L227" sId="1"/>
    <undo index="0" exp="area" dr="K41:K226" r="K227" sId="1"/>
    <undo index="0" exp="area" dr="J41:J226" r="J227" sId="1"/>
    <undo index="0" exp="area" dr="I41:I226" r="I22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7165.5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6228.9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2199161.35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0" sId="1" ref="A41:XFD41" action="deleteRow">
    <undo index="0" exp="area" dr="Q41:Q225" r="Q226" sId="1"/>
    <undo index="0" exp="area" dr="P41:P225" r="P226" sId="1"/>
    <undo index="0" exp="area" dr="O41:O225" r="O226" sId="1"/>
    <undo index="0" exp="area" dr="N41:N225" r="N226" sId="1"/>
    <undo index="0" exp="area" dr="M41:M225" r="M226" sId="1"/>
    <undo index="0" exp="area" dr="L41:L225" r="L226" sId="1"/>
    <undo index="0" exp="area" dr="K41:K225" r="K226" sId="1"/>
    <undo index="0" exp="area" dr="J41:J225" r="J226" sId="1"/>
    <undo index="0" exp="area" dr="I41:I225" r="I22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6874.6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617453.80000000005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1" sId="1" ref="A41:XFD41" action="deleteRow">
    <undo index="0" exp="area" dr="Q41:Q224" r="Q225" sId="1"/>
    <undo index="0" exp="area" dr="P41:P224" r="P225" sId="1"/>
    <undo index="0" exp="area" dr="O41:O224" r="O225" sId="1"/>
    <undo index="0" exp="area" dr="N41:N224" r="N225" sId="1"/>
    <undo index="0" exp="area" dr="M41:M224" r="M225" sId="1"/>
    <undo index="0" exp="area" dr="L41:L224" r="L225" sId="1"/>
    <undo index="0" exp="area" dr="K41:K224" r="K225" sId="1"/>
    <undo index="0" exp="area" dr="J41:J224" r="J225" sId="1"/>
    <undo index="0" exp="area" dr="I41:I224" r="I22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6318080.4699999997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2" sId="1" ref="A41:XFD41" action="deleteRow">
    <undo index="0" exp="area" dr="Q41:Q223" r="Q224" sId="1"/>
    <undo index="0" exp="area" dr="P41:P223" r="P224" sId="1"/>
    <undo index="0" exp="area" dr="O41:O223" r="O224" sId="1"/>
    <undo index="0" exp="area" dr="N41:N223" r="N224" sId="1"/>
    <undo index="0" exp="area" dr="M41:M223" r="M224" sId="1"/>
    <undo index="0" exp="area" dr="L41:L223" r="L224" sId="1"/>
    <undo index="0" exp="area" dr="K41:K223" r="K224" sId="1"/>
    <undo index="0" exp="area" dr="J41:J223" r="J224" sId="1"/>
    <undo index="0" exp="area" dr="I41:I223" r="I22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8595.4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5040.6000000000004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488694.32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3" sId="1" ref="A41:XFD41" action="deleteRow">
    <undo index="0" exp="area" dr="Q41:Q222" r="Q223" sId="1"/>
    <undo index="0" exp="area" dr="P41:P222" r="P223" sId="1"/>
    <undo index="0" exp="area" dr="O41:O222" r="O223" sId="1"/>
    <undo index="0" exp="area" dr="N41:N222" r="N223" sId="1"/>
    <undo index="0" exp="area" dr="M41:M222" r="M223" sId="1"/>
    <undo index="0" exp="area" dr="L41:L222" r="L223" sId="1"/>
    <undo index="0" exp="area" dr="K41:K222" r="K223" sId="1"/>
    <undo index="0" exp="area" dr="J41:J222" r="J223" sId="1"/>
    <undo index="0" exp="area" dr="I41:I222" r="I22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1982338.52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4" sId="1" ref="A41:XFD41" action="deleteRow">
    <undo index="0" exp="area" dr="Q41:Q221" r="Q222" sId="1"/>
    <undo index="0" exp="area" dr="P41:P221" r="P222" sId="1"/>
    <undo index="0" exp="area" dr="O41:O221" r="O222" sId="1"/>
    <undo index="0" exp="area" dr="N41:N221" r="N222" sId="1"/>
    <undo index="0" exp="area" dr="M41:M221" r="M222" sId="1"/>
    <undo index="0" exp="area" dr="L41:L221" r="L222" sId="1"/>
    <undo index="0" exp="area" dr="K41:K221" r="K222" sId="1"/>
    <undo index="0" exp="area" dr="J41:J221" r="J222" sId="1"/>
    <undo index="0" exp="area" dr="I41:I221" r="I22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10943935.23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5" sId="1" ref="A41:XFD41" action="deleteRow">
    <undo index="0" exp="area" dr="Q41:Q220" r="Q221" sId="1"/>
    <undo index="0" exp="area" dr="P41:P220" r="P221" sId="1"/>
    <undo index="0" exp="area" dr="O41:O220" r="O221" sId="1"/>
    <undo index="0" exp="area" dr="N41:N220" r="N221" sId="1"/>
    <undo index="0" exp="area" dr="M41:M220" r="M221" sId="1"/>
    <undo index="0" exp="area" dr="L41:L220" r="L221" sId="1"/>
    <undo index="0" exp="area" dr="K41:K220" r="K221" sId="1"/>
    <undo index="0" exp="area" dr="J41:J220" r="J221" sId="1"/>
    <undo index="0" exp="area" dr="I41:I220" r="I22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5644.5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4006.2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6342449.96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6" sId="1" ref="A41:XFD41" action="deleteRow">
    <undo index="0" exp="area" dr="Q41:Q219" r="Q220" sId="1"/>
    <undo index="0" exp="area" dr="P41:P219" r="P220" sId="1"/>
    <undo index="0" exp="area" dr="O41:O219" r="O220" sId="1"/>
    <undo index="0" exp="area" dr="N41:N219" r="N220" sId="1"/>
    <undo index="0" exp="area" dr="M41:M219" r="M220" sId="1"/>
    <undo index="0" exp="area" dr="L41:L219" r="L220" sId="1"/>
    <undo index="0" exp="area" dr="K41:K219" r="K220" sId="1"/>
    <undo index="0" exp="area" dr="J41:J219" r="J220" sId="1"/>
    <undo index="0" exp="area" dr="I41:I219" r="I22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710000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7" sId="1" ref="A41:XFD41" action="deleteRow">
    <undo index="0" exp="area" dr="Q41:Q218" r="Q219" sId="1"/>
    <undo index="0" exp="area" dr="P41:P218" r="P219" sId="1"/>
    <undo index="0" exp="area" dr="O41:O218" r="O219" sId="1"/>
    <undo index="0" exp="area" dr="N41:N218" r="N219" sId="1"/>
    <undo index="0" exp="area" dr="M41:M218" r="M219" sId="1"/>
    <undo index="0" exp="area" dr="L41:L218" r="L219" sId="1"/>
    <undo index="0" exp="area" dr="K41:K218" r="K219" sId="1"/>
    <undo index="0" exp="area" dr="J41:J218" r="J219" sId="1"/>
    <undo index="0" exp="area" dr="I41:I218" r="I21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8074024.6500000004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8" sId="1" ref="A41:XFD41" action="deleteRow">
    <undo index="0" exp="area" dr="Q41:Q217" r="Q218" sId="1"/>
    <undo index="0" exp="area" dr="P41:P217" r="P218" sId="1"/>
    <undo index="0" exp="area" dr="O41:O217" r="O218" sId="1"/>
    <undo index="0" exp="area" dr="N41:N217" r="N218" sId="1"/>
    <undo index="0" exp="area" dr="M41:M217" r="M218" sId="1"/>
    <undo index="0" exp="area" dr="L41:L217" r="L218" sId="1"/>
    <undo index="0" exp="area" dr="K41:K217" r="K218" sId="1"/>
    <undo index="0" exp="area" dr="J41:J217" r="J218" sId="1"/>
    <undo index="0" exp="area" dr="I41:I217" r="I21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557702.91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19" sId="1" ref="A41:XFD41" action="deleteRow">
    <undo index="0" exp="area" dr="Q41:Q216" r="Q217" sId="1"/>
    <undo index="0" exp="area" dr="P41:P216" r="P217" sId="1"/>
    <undo index="0" exp="area" dr="O41:O216" r="O217" sId="1"/>
    <undo index="0" exp="area" dr="N41:N216" r="N217" sId="1"/>
    <undo index="0" exp="area" dr="M41:M216" r="M217" sId="1"/>
    <undo index="0" exp="area" dr="L41:L216" r="L217" sId="1"/>
    <undo index="0" exp="area" dr="K41:K216" r="K217" sId="1"/>
    <undo index="0" exp="area" dr="J41:J216" r="J217" sId="1"/>
    <undo index="0" exp="area" dr="I41:I216" r="I21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8578.7000000000007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5103.2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1065175.6299999999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0" sId="1" ref="A41:XFD41" action="deleteRow">
    <undo index="0" exp="area" dr="Q41:Q215" r="Q216" sId="1"/>
    <undo index="0" exp="area" dr="P41:P215" r="P216" sId="1"/>
    <undo index="0" exp="area" dr="O41:O215" r="O216" sId="1"/>
    <undo index="0" exp="area" dr="N41:N215" r="N216" sId="1"/>
    <undo index="0" exp="area" dr="M41:M215" r="M216" sId="1"/>
    <undo index="0" exp="area" dr="L41:L215" r="L216" sId="1"/>
    <undo index="0" exp="area" dr="K41:K215" r="K216" sId="1"/>
    <undo index="0" exp="area" dr="J41:J215" r="J216" sId="1"/>
    <undo index="0" exp="area" dr="I41:I215" r="I21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5554.3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3920.4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7782095.3399999999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1" sId="1" ref="A41:XFD41" action="deleteRow">
    <undo index="0" exp="area" dr="Q41:Q214" r="Q215" sId="1"/>
    <undo index="0" exp="area" dr="P41:P214" r="P215" sId="1"/>
    <undo index="0" exp="area" dr="O41:O214" r="O215" sId="1"/>
    <undo index="0" exp="area" dr="N41:N214" r="N215" sId="1"/>
    <undo index="0" exp="area" dr="M41:M214" r="M215" sId="1"/>
    <undo index="0" exp="area" dr="L41:L214" r="L215" sId="1"/>
    <undo index="0" exp="area" dr="K41:K214" r="K215" sId="1"/>
    <undo index="0" exp="area" dr="J41:J214" r="J215" sId="1"/>
    <undo index="0" exp="area" dr="I41:I214" r="I21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4193.3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5959747.3600000003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2" sId="1" ref="A41:XFD41" action="deleteRow">
    <undo index="0" exp="area" dr="Q41:Q213" r="Q214" sId="1"/>
    <undo index="0" exp="area" dr="P41:P213" r="P214" sId="1"/>
    <undo index="0" exp="area" dr="O41:O213" r="O214" sId="1"/>
    <undo index="0" exp="area" dr="N41:N213" r="N214" sId="1"/>
    <undo index="0" exp="area" dr="M41:M213" r="M214" sId="1"/>
    <undo index="0" exp="area" dr="L41:L213" r="L214" sId="1"/>
    <undo index="0" exp="area" dr="K41:K213" r="K214" sId="1"/>
    <undo index="0" exp="area" dr="J41:J213" r="J214" sId="1"/>
    <undo index="0" exp="area" dr="I41:I213" r="I21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328276.95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3" sId="1" ref="A41:XFD41" action="deleteRow">
    <undo index="0" exp="area" dr="Q41:Q212" r="Q213" sId="1"/>
    <undo index="0" exp="area" dr="P41:P212" r="P213" sId="1"/>
    <undo index="0" exp="area" dr="O41:O212" r="O213" sId="1"/>
    <undo index="0" exp="area" dr="N41:N212" r="N213" sId="1"/>
    <undo index="0" exp="area" dr="M41:M212" r="M213" sId="1"/>
    <undo index="0" exp="area" dr="L41:L212" r="L213" sId="1"/>
    <undo index="0" exp="area" dr="K41:K212" r="K213" sId="1"/>
    <undo index="0" exp="area" dr="J41:J212" r="J213" sId="1"/>
    <undo index="0" exp="area" dr="I41:I212" r="I21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188360.54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4" sId="1" ref="A41:XFD41" action="deleteRow">
    <undo index="0" exp="area" dr="Q41:Q211" r="Q212" sId="1"/>
    <undo index="0" exp="area" dr="P41:P211" r="P212" sId="1"/>
    <undo index="0" exp="area" dr="O41:O211" r="O212" sId="1"/>
    <undo index="0" exp="area" dr="N41:N211" r="N212" sId="1"/>
    <undo index="0" exp="area" dr="M41:M211" r="M212" sId="1"/>
    <undo index="0" exp="area" dr="L41:L211" r="L212" sId="1"/>
    <undo index="0" exp="area" dr="K41:K211" r="K212" sId="1"/>
    <undo index="0" exp="area" dr="J41:J211" r="J212" sId="1"/>
    <undo index="0" exp="area" dr="I41:I211" r="I21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216873.8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5" sId="1" ref="A41:XFD41" action="deleteRow">
    <undo index="0" exp="area" dr="Q41:Q210" r="Q211" sId="1"/>
    <undo index="0" exp="area" dr="P41:P210" r="P211" sId="1"/>
    <undo index="0" exp="area" dr="O41:O210" r="O211" sId="1"/>
    <undo index="0" exp="area" dr="N41:N210" r="N211" sId="1"/>
    <undo index="0" exp="area" dr="M41:M210" r="M211" sId="1"/>
    <undo index="0" exp="area" dr="L41:L210" r="L211" sId="1"/>
    <undo index="0" exp="area" dr="K41:K210" r="K211" sId="1"/>
    <undo index="0" exp="area" dr="J41:J210" r="J211" sId="1"/>
    <undo index="0" exp="area" dr="I41:I210" r="I21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15944029.41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6" sId="1" ref="A41:XFD41" action="deleteRow">
    <undo index="0" exp="area" dr="Q41:Q209" r="Q210" sId="1"/>
    <undo index="0" exp="area" dr="P41:P209" r="P210" sId="1"/>
    <undo index="0" exp="area" dr="O41:O209" r="O210" sId="1"/>
    <undo index="0" exp="area" dr="N41:N209" r="N210" sId="1"/>
    <undo index="0" exp="area" dr="M41:M209" r="M210" sId="1"/>
    <undo index="0" exp="area" dr="L41:L209" r="L210" sId="1"/>
    <undo index="0" exp="area" dr="K41:K209" r="K210" sId="1"/>
    <undo index="0" exp="area" dr="J41:J209" r="J210" sId="1"/>
    <undo index="0" exp="area" dr="I41:I209" r="I21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284326.96000000002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7" sId="1" ref="A41:XFD41" action="deleteRow">
    <undo index="0" exp="area" dr="Q41:Q208" r="Q209" sId="1"/>
    <undo index="0" exp="area" dr="P41:P208" r="P209" sId="1"/>
    <undo index="0" exp="area" dr="O41:O208" r="O209" sId="1"/>
    <undo index="0" exp="area" dr="N41:N208" r="N209" sId="1"/>
    <undo index="0" exp="area" dr="M41:M208" r="M209" sId="1"/>
    <undo index="0" exp="area" dr="L41:L208" r="L209" sId="1"/>
    <undo index="0" exp="area" dr="K41:K208" r="K209" sId="1"/>
    <undo index="0" exp="area" dr="J41:J208" r="J209" sId="1"/>
    <undo index="0" exp="area" dr="I41:I208" r="I20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285197.40999999997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8" sId="1" ref="A41:XFD41" action="deleteRow">
    <undo index="0" exp="area" dr="Q41:Q207" r="Q208" sId="1"/>
    <undo index="0" exp="area" dr="P41:P207" r="P208" sId="1"/>
    <undo index="0" exp="area" dr="O41:O207" r="O208" sId="1"/>
    <undo index="0" exp="area" dr="N41:N207" r="N208" sId="1"/>
    <undo index="0" exp="area" dr="M41:M207" r="M208" sId="1"/>
    <undo index="0" exp="area" dr="L41:L207" r="L208" sId="1"/>
    <undo index="0" exp="area" dr="K41:K207" r="K208" sId="1"/>
    <undo index="0" exp="area" dr="J41:J207" r="J208" sId="1"/>
    <undo index="0" exp="area" dr="I41:I207" r="I20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54791.19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29" sId="1" ref="A41:XFD41" action="deleteRow">
    <undo index="0" exp="area" dr="Q41:Q206" r="Q207" sId="1"/>
    <undo index="0" exp="area" dr="P41:P206" r="P207" sId="1"/>
    <undo index="0" exp="area" dr="O41:O206" r="O207" sId="1"/>
    <undo index="0" exp="area" dr="N41:N206" r="N207" sId="1"/>
    <undo index="0" exp="area" dr="M41:M206" r="M207" sId="1"/>
    <undo index="0" exp="area" dr="L41:L206" r="L207" sId="1"/>
    <undo index="0" exp="area" dr="K41:K206" r="K207" sId="1"/>
    <undo index="0" exp="area" dr="J41:J206" r="J207" sId="1"/>
    <undo index="0" exp="area" dr="I41:I206" r="I20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68025.73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0" sId="1" ref="A41:XFD41" action="deleteRow">
    <undo index="0" exp="area" dr="Q41:Q205" r="Q206" sId="1"/>
    <undo index="0" exp="area" dr="P41:P205" r="P206" sId="1"/>
    <undo index="0" exp="area" dr="O41:O205" r="O206" sId="1"/>
    <undo index="0" exp="area" dr="N41:N205" r="N206" sId="1"/>
    <undo index="0" exp="area" dr="M41:M205" r="M206" sId="1"/>
    <undo index="0" exp="area" dr="L41:L205" r="L206" sId="1"/>
    <undo index="0" exp="area" dr="K41:K205" r="K206" sId="1"/>
    <undo index="0" exp="area" dr="J41:J205" r="J206" sId="1"/>
    <undo index="0" exp="area" dr="I41:I205" r="I20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63781.91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1" sId="1" ref="A41:XFD41" action="deleteRow">
    <undo index="0" exp="area" dr="Q41:Q204" r="Q205" sId="1"/>
    <undo index="0" exp="area" dr="P41:P204" r="P205" sId="1"/>
    <undo index="0" exp="area" dr="O41:O204" r="O205" sId="1"/>
    <undo index="0" exp="area" dr="N41:N204" r="N205" sId="1"/>
    <undo index="0" exp="area" dr="M41:M204" r="M205" sId="1"/>
    <undo index="0" exp="area" dr="L41:L204" r="L205" sId="1"/>
    <undo index="0" exp="area" dr="K41:K204" r="K205" sId="1"/>
    <undo index="0" exp="area" dr="J41:J204" r="J205" sId="1"/>
    <undo index="0" exp="area" dr="I41:I204" r="I20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67996.78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2" sId="1" ref="A41:XFD41" action="deleteRow">
    <undo index="0" exp="area" dr="Q41:Q203" r="Q204" sId="1"/>
    <undo index="0" exp="area" dr="P41:P203" r="P204" sId="1"/>
    <undo index="0" exp="area" dr="O41:O203" r="O204" sId="1"/>
    <undo index="0" exp="area" dr="N41:N203" r="N204" sId="1"/>
    <undo index="0" exp="area" dr="M41:M203" r="M204" sId="1"/>
    <undo index="0" exp="area" dr="L41:L203" r="L204" sId="1"/>
    <undo index="0" exp="area" dr="K41:K203" r="K204" sId="1"/>
    <undo index="0" exp="area" dr="J41:J203" r="J204" sId="1"/>
    <undo index="0" exp="area" dr="I41:I203" r="I20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Пролетарский,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16255.5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13953.9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6606358.2000000002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3" sId="1" ref="A41:XFD41" action="deleteRow">
    <undo index="0" exp="area" dr="Q41:Q202" r="Q203" sId="1"/>
    <undo index="0" exp="area" dr="P41:P202" r="P203" sId="1"/>
    <undo index="0" exp="area" dr="O41:O202" r="O203" sId="1"/>
    <undo index="0" exp="area" dr="N41:N202" r="N203" sId="1"/>
    <undo index="0" exp="area" dr="M41:M202" r="M203" sId="1"/>
    <undo index="0" exp="area" dr="L41:L202" r="L203" sId="1"/>
    <undo index="0" exp="area" dr="K41:K202" r="K203" sId="1"/>
    <undo index="0" exp="area" dr="J41:J202" r="J203" sId="1"/>
    <undo index="0" exp="area" dr="I41:I202" r="I20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Пролетарский,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6854.8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4248583.6500000004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4" sId="1" ref="A41:XFD41" action="deleteRow">
    <undo index="0" exp="area" dr="Q41:Q201" r="Q202" sId="1"/>
    <undo index="0" exp="area" dr="P41:P201" r="P202" sId="1"/>
    <undo index="0" exp="area" dr="O41:O201" r="O202" sId="1"/>
    <undo index="0" exp="area" dr="N41:N201" r="N202" sId="1"/>
    <undo index="0" exp="area" dr="M41:M201" r="M202" sId="1"/>
    <undo index="0" exp="area" dr="L41:L201" r="L202" sId="1"/>
    <undo index="0" exp="area" dr="K41:K201" r="K202" sId="1"/>
    <undo index="0" exp="area" dr="J41:J201" r="J202" sId="1"/>
    <undo index="0" exp="area" dr="I41:I201" r="I20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4541.6000000000004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3952.7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9867202.6500000004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5" sId="1" ref="A41:XFD41" action="deleteRow">
    <undo index="0" exp="area" dr="Q41:Q200" r="Q201" sId="1"/>
    <undo index="0" exp="area" dr="P41:P200" r="P201" sId="1"/>
    <undo index="0" exp="area" dr="O41:O200" r="O201" sId="1"/>
    <undo index="0" exp="area" dr="N41:N200" r="N201" sId="1"/>
    <undo index="0" exp="area" dr="M41:M200" r="M201" sId="1"/>
    <undo index="0" exp="area" dr="L41:L200" r="L201" sId="1"/>
    <undo index="0" exp="area" dr="K41:K200" r="K201" sId="1"/>
    <undo index="0" exp="area" dr="J41:J200" r="J201" sId="1"/>
    <undo index="0" exp="area" dr="I41:I200" r="I20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Пролетарский,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8249.4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7029.6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7064680.0999999996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6" sId="1" ref="A41:XFD41" action="deleteRow">
    <undo index="0" exp="area" dr="Q41:Q199" r="Q200" sId="1"/>
    <undo index="0" exp="area" dr="P41:P199" r="P200" sId="1"/>
    <undo index="0" exp="area" dr="O41:O199" r="O200" sId="1"/>
    <undo index="0" exp="area" dr="N41:N199" r="N200" sId="1"/>
    <undo index="0" exp="area" dr="M41:M199" r="M200" sId="1"/>
    <undo index="0" exp="area" dr="L41:L199" r="L200" sId="1"/>
    <undo index="0" exp="area" dr="K41:K199" r="K200" sId="1"/>
    <undo index="0" exp="area" dr="J41:J199" r="J200" sId="1"/>
    <undo index="0" exp="area" dr="I41:I199" r="I20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Пролетарский,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9657.9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8110.2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2155981.4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7" sId="1" ref="A41:XFD41" action="deleteRow">
    <undo index="0" exp="area" dr="Q41:Q198" r="Q199" sId="1"/>
    <undo index="0" exp="area" dr="P41:P198" r="P199" sId="1"/>
    <undo index="0" exp="area" dr="O41:O198" r="O199" sId="1"/>
    <undo index="0" exp="area" dr="N41:N198" r="N199" sId="1"/>
    <undo index="0" exp="area" dr="M41:M198" r="M199" sId="1"/>
    <undo index="0" exp="area" dr="L41:L198" r="L199" sId="1"/>
    <undo index="0" exp="area" dr="K41:K198" r="K199" sId="1"/>
    <undo index="0" exp="area" dr="J41:J198" r="J199" sId="1"/>
    <undo index="0" exp="area" dr="I41:I198" r="I19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пр-кт. Пролетарский,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6860.2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6736440.8799999999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8" sId="1" ref="A41:XFD41" action="deleteRow">
    <undo index="0" exp="area" dr="Q41:Q197" r="Q198" sId="1"/>
    <undo index="0" exp="area" dr="P41:P197" r="P198" sId="1"/>
    <undo index="0" exp="area" dr="O41:O197" r="O198" sId="1"/>
    <undo index="0" exp="area" dr="N41:N197" r="N198" sId="1"/>
    <undo index="0" exp="area" dr="M41:M197" r="M198" sId="1"/>
    <undo index="0" exp="area" dr="L41:L197" r="L198" sId="1"/>
    <undo index="0" exp="area" dr="K41:K197" r="K198" sId="1"/>
    <undo index="0" exp="area" dr="J41:J197" r="J198" sId="1"/>
    <undo index="0" exp="area" dr="I41:I197" r="I19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Взлетный,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10751.2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9372.2999999999993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4913859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39" sId="1" ref="A41:XFD41" action="deleteRow">
    <undo index="0" exp="area" dr="Q41:Q196" r="Q197" sId="1"/>
    <undo index="0" exp="area" dr="P41:P196" r="P197" sId="1"/>
    <undo index="0" exp="area" dr="O41:O196" r="O197" sId="1"/>
    <undo index="0" exp="area" dr="N41:N196" r="N197" sId="1"/>
    <undo index="0" exp="area" dr="M41:M196" r="M197" sId="1"/>
    <undo index="0" exp="area" dr="L41:L196" r="L197" sId="1"/>
    <undo index="0" exp="area" dr="K41:K196" r="K197" sId="1"/>
    <undo index="0" exp="area" dr="J41:J196" r="J197" sId="1"/>
    <undo index="0" exp="area" dr="I41:I196" r="I19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3093.8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14450741.41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0" sId="1" ref="A41:XFD41" action="deleteRow">
    <undo index="0" exp="area" dr="Q41:Q195" r="Q196" sId="1"/>
    <undo index="0" exp="area" dr="P41:P195" r="P196" sId="1"/>
    <undo index="0" exp="area" dr="O41:O195" r="O196" sId="1"/>
    <undo index="0" exp="area" dr="N41:N195" r="N196" sId="1"/>
    <undo index="0" exp="area" dr="M41:M195" r="M196" sId="1"/>
    <undo index="0" exp="area" dr="L41:L195" r="L196" sId="1"/>
    <undo index="0" exp="area" dr="K41:K195" r="K196" sId="1"/>
    <undo index="0" exp="area" dr="J41:J195" r="J196" sId="1"/>
    <undo index="0" exp="area" dr="I41:I195" r="I19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3072.15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4744908.49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1" sId="1" ref="A41:XFD41" action="deleteRow">
    <undo index="0" exp="area" dr="Q41:Q194" r="Q195" sId="1"/>
    <undo index="0" exp="area" dr="P41:P194" r="P195" sId="1"/>
    <undo index="0" exp="area" dr="O41:O194" r="O195" sId="1"/>
    <undo index="0" exp="area" dr="N41:N194" r="N195" sId="1"/>
    <undo index="0" exp="area" dr="M41:M194" r="M195" sId="1"/>
    <undo index="0" exp="area" dr="L41:L194" r="L195" sId="1"/>
    <undo index="0" exp="area" dr="K41:K194" r="K195" sId="1"/>
    <undo index="0" exp="area" dr="J41:J194" r="J195" sId="1"/>
    <undo index="0" exp="area" dr="I41:I194" r="I19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4191.8999999999996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3535.7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78283.990000000005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2" sId="1" ref="A41:XFD41" action="deleteRow">
    <undo index="0" exp="area" dr="Q41:Q193" r="Q194" sId="1"/>
    <undo index="0" exp="area" dr="P41:P193" r="P194" sId="1"/>
    <undo index="0" exp="area" dr="O41:O193" r="O194" sId="1"/>
    <undo index="0" exp="area" dr="N41:N193" r="N194" sId="1"/>
    <undo index="0" exp="area" dr="M41:M193" r="M194" sId="1"/>
    <undo index="0" exp="area" dr="L41:L193" r="L194" sId="1"/>
    <undo index="0" exp="area" dr="K41:K193" r="K194" sId="1"/>
    <undo index="0" exp="area" dr="J41:J193" r="J194" sId="1"/>
    <undo index="0" exp="area" dr="I41:I193" r="I19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207038.86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3" sId="1" ref="A41:XFD41" action="deleteRow">
    <undo index="0" exp="area" dr="Q41:Q192" r="Q193" sId="1"/>
    <undo index="0" exp="area" dr="P41:P192" r="P193" sId="1"/>
    <undo index="0" exp="area" dr="O41:O192" r="O193" sId="1"/>
    <undo index="0" exp="area" dr="N41:N192" r="N193" sId="1"/>
    <undo index="0" exp="area" dr="M41:M192" r="M193" sId="1"/>
    <undo index="0" exp="area" dr="L41:L192" r="L193" sId="1"/>
    <undo index="0" exp="area" dr="K41:K192" r="K193" sId="1"/>
    <undo index="0" exp="area" dr="J41:J192" r="J193" sId="1"/>
    <undo index="0" exp="area" dr="I41:I192" r="I19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49124.65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4" sId="1" ref="A41:XFD41" action="deleteRow" edge="1">
    <undo index="0" exp="area" dr="Q41:Q191" r="Q192" sId="1"/>
    <undo index="0" exp="area" dr="P41:P191" r="P192" sId="1"/>
    <undo index="0" exp="area" dr="O41:O191" r="O192" sId="1"/>
    <undo index="0" exp="area" dr="N41:N191" r="N192" sId="1"/>
    <undo index="0" exp="area" dr="M41:M191" r="M192" sId="1"/>
    <undo index="0" exp="area" dr="L41:L191" r="L192" sId="1"/>
    <undo index="0" exp="area" dr="K41:K191" r="K192" sId="1"/>
    <undo index="0" exp="area" dr="J41:J191" r="J192" sId="1"/>
    <undo index="0" exp="area" dr="I41:I191" r="I19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190915.93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5" sId="1" ref="A43:XFD43" action="deleteRow">
    <undo index="0" exp="area" dr="Q41:Q190" r="Q191" sId="1"/>
    <undo index="0" exp="area" dr="P41:P190" r="P191" sId="1"/>
    <undo index="0" exp="area" dr="O41:O190" r="O191" sId="1"/>
    <undo index="0" exp="area" dr="N41:N190" r="N191" sId="1"/>
    <undo index="0" exp="area" dr="M41:M190" r="M191" sId="1"/>
    <undo index="0" exp="area" dr="L41:L190" r="L191" sId="1"/>
    <undo index="0" exp="area" dr="K41:K190" r="K191" sId="1"/>
    <undo index="0" exp="area" dr="J41:J190" r="J191" sId="1"/>
    <undo index="0" exp="area" dr="I41:I190" r="I191" sId="1"/>
    <undo index="0" exp="area" ref3D="1" dr="$C$1:$I$1048576" dn="Z_595B1019_F24B_474C_9DDA_4B59FA071D28_.wvu.Cols" sId="1"/>
    <rfmt sheetId="1" xfDxf="1" sqref="A43:XFD43" start="0" length="0">
      <dxf>
        <font>
          <color auto="1"/>
        </font>
      </dxf>
    </rfmt>
    <rcc rId="0" sId="1" dxf="1">
      <nc r="A43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3" t="inlineStr">
        <is>
          <t>проезд Мунарева,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3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3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3">
        <v>12458.3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3">
        <v>10884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3">
        <v>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3">
        <v>8875939.4399999995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3">
        <f>ROUND(L43-M43-N43-O43-P43,2)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3">
        <f>L43/J43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6" sId="1" ref="A41:XFD41" action="deleteRow">
    <undo index="0" exp="area" dr="Q41:Q189" r="Q190" sId="1"/>
    <undo index="0" exp="area" dr="P41:P189" r="P190" sId="1"/>
    <undo index="0" exp="area" dr="O41:O189" r="O190" sId="1"/>
    <undo index="0" exp="area" dr="N41:N189" r="N190" sId="1"/>
    <undo index="0" exp="area" dr="M41:M189" r="M190" sId="1"/>
    <undo index="0" exp="area" dr="L41:L189" r="L190" sId="1"/>
    <undo index="0" exp="area" dr="K41:K189" r="K190" sId="1"/>
    <undo index="0" exp="area" dr="J41:J189" r="J190" sId="1"/>
    <undo index="0" exp="area" dr="I41:I189" r="I19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2277.4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1823.1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1156891.71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7" sId="1" ref="A41:XFD41" action="deleteRow">
    <undo index="0" exp="area" dr="Q41:Q188" r="Q189" sId="1"/>
    <undo index="0" exp="area" dr="P41:P188" r="P189" sId="1"/>
    <undo index="0" exp="area" dr="O41:O188" r="O189" sId="1"/>
    <undo index="0" exp="area" dr="N41:N188" r="N189" sId="1"/>
    <undo index="0" exp="area" dr="M41:M188" r="M189" sId="1"/>
    <undo index="0" exp="area" dr="L41:L188" r="L189" sId="1"/>
    <undo index="0" exp="area" dr="K41:K188" r="K189" sId="1"/>
    <undo index="0" exp="area" dr="J41:J188" r="J189" sId="1"/>
    <undo index="0" exp="area" dr="I41:I188" r="I18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4932.8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2454918.9500000002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8" sId="1" ref="A41:XFD41" action="deleteRow">
    <undo index="0" exp="area" dr="Q41:Q187" r="Q188" sId="1"/>
    <undo index="0" exp="area" dr="P41:P187" r="P188" sId="1"/>
    <undo index="0" exp="area" dr="O41:O187" r="O188" sId="1"/>
    <undo index="0" exp="area" dr="N41:N187" r="N188" sId="1"/>
    <undo index="0" exp="area" dr="M41:M187" r="M188" sId="1"/>
    <undo index="0" exp="area" dr="L41:L187" r="L188" sId="1"/>
    <undo index="0" exp="area" dr="K41:K187" r="K188" sId="1"/>
    <undo index="0" exp="area" dr="J41:J187" r="J188" sId="1"/>
    <undo index="0" exp="area" dr="I41:I187" r="I18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4944.1000000000004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4193.7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21709970.190000001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49" sId="1" ref="A41:XFD41" action="deleteRow">
    <undo index="0" exp="area" dr="Q41:Q186" r="Q187" sId="1"/>
    <undo index="0" exp="area" dr="P41:P186" r="P187" sId="1"/>
    <undo index="0" exp="area" dr="O41:O186" r="O187" sId="1"/>
    <undo index="0" exp="area" dr="N41:N186" r="N187" sId="1"/>
    <undo index="0" exp="area" dr="M41:M186" r="M187" sId="1"/>
    <undo index="0" exp="area" dr="L41:L186" r="L187" sId="1"/>
    <undo index="0" exp="area" dr="K41:K186" r="K187" sId="1"/>
    <undo index="0" exp="area" dr="J41:J186" r="J187" sId="1"/>
    <undo index="0" exp="area" dr="I41:I186" r="I18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5733.2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3867.6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13178061.4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0" sId="1" ref="A41:XFD41" action="deleteRow">
    <undo index="0" exp="area" dr="Q41:Q185" r="Q186" sId="1"/>
    <undo index="0" exp="area" dr="P41:P185" r="P186" sId="1"/>
    <undo index="0" exp="area" dr="O41:O185" r="O186" sId="1"/>
    <undo index="0" exp="area" dr="N41:N185" r="N186" sId="1"/>
    <undo index="0" exp="area" dr="M41:M185" r="M186" sId="1"/>
    <undo index="0" exp="area" dr="L41:L185" r="L186" sId="1"/>
    <undo index="0" exp="area" dr="K41:K185" r="K186" sId="1"/>
    <undo index="0" exp="area" dr="J41:J185" r="J186" sId="1"/>
    <undo index="0" exp="area" dr="I41:I185" r="I18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7371.9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6431.7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3161303.83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1" sId="1" ref="A41:XFD41" action="deleteRow">
    <undo index="0" exp="area" dr="Q41:Q184" r="Q185" sId="1"/>
    <undo index="0" exp="area" dr="P41:P184" r="P185" sId="1"/>
    <undo index="0" exp="area" dr="O41:O184" r="O185" sId="1"/>
    <undo index="0" exp="area" dr="N41:N184" r="N185" sId="1"/>
    <undo index="0" exp="area" dr="M41:M184" r="M185" sId="1"/>
    <undo index="0" exp="area" dr="L41:L184" r="L185" sId="1"/>
    <undo index="0" exp="area" dr="K41:K184" r="K185" sId="1"/>
    <undo index="0" exp="area" dr="J41:J184" r="J185" sId="1"/>
    <undo index="0" exp="area" dr="I41:I184" r="I18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44/1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2002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11352.7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11352.7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6892636.5999999996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2" sId="1" ref="A42:XFD42" action="deleteRow">
    <undo index="0" exp="area" dr="Q41:Q183" r="Q184" sId="1"/>
    <undo index="0" exp="area" dr="P41:P183" r="P184" sId="1"/>
    <undo index="0" exp="area" dr="O41:O183" r="O184" sId="1"/>
    <undo index="0" exp="area" dr="N41:N183" r="N184" sId="1"/>
    <undo index="0" exp="area" dr="M41:M183" r="M184" sId="1"/>
    <undo index="0" exp="area" dr="L41:L183" r="L184" sId="1"/>
    <undo index="0" exp="area" dr="K41:K183" r="K184" sId="1"/>
    <undo index="0" exp="area" dr="J41:J183" r="J184" sId="1"/>
    <undo index="0" exp="area" dr="I41:I183" r="I18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30 лет Победы,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2004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19232.099999999999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16261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13292037.85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3" sId="1" ref="A41:XFD41" action="deleteRow">
    <undo index="0" exp="area" dr="Q41:Q182" r="Q183" sId="1"/>
    <undo index="0" exp="area" dr="P41:P182" r="P183" sId="1"/>
    <undo index="0" exp="area" dr="O41:O182" r="O183" sId="1"/>
    <undo index="0" exp="area" dr="N41:N182" r="N183" sId="1"/>
    <undo index="0" exp="area" dr="M41:M182" r="M183" sId="1"/>
    <undo index="0" exp="area" dr="L41:L182" r="L183" sId="1"/>
    <undo index="0" exp="area" dr="K41:K182" r="K183" sId="1"/>
    <undo index="0" exp="area" dr="J41:J182" r="J183" sId="1"/>
    <undo index="0" exp="area" dr="I41:I182" r="I18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46/1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4155.1000000000004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3614.2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2850357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4" sId="1" ref="A41:XFD41" action="deleteRow">
    <undo index="0" exp="area" dr="Q41:Q181" r="Q182" sId="1"/>
    <undo index="0" exp="area" dr="P41:P181" r="P182" sId="1"/>
    <undo index="0" exp="area" dr="O41:O181" r="O182" sId="1"/>
    <undo index="0" exp="area" dr="N41:N181" r="N182" sId="1"/>
    <undo index="0" exp="area" dr="M41:M181" r="M182" sId="1"/>
    <undo index="0" exp="area" dr="L41:L181" r="L182" sId="1"/>
    <undo index="0" exp="area" dr="K41:K181" r="K182" sId="1"/>
    <undo index="0" exp="area" dr="J41:J181" r="J182" sId="1"/>
    <undo index="0" exp="area" dr="I41:I181" r="I18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62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2005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6338.4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6338.4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1060359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5" sId="1" ref="A41:XFD41" action="deleteRow">
    <undo index="0" exp="area" dr="Q41:Q180" r="Q181" sId="1"/>
    <undo index="0" exp="area" dr="P41:P180" r="P181" sId="1"/>
    <undo index="0" exp="area" dr="O41:O180" r="O181" sId="1"/>
    <undo index="0" exp="area" dr="N41:N180" r="N181" sId="1"/>
    <undo index="0" exp="area" dr="M41:M180" r="M181" sId="1"/>
    <undo index="0" exp="area" dr="L41:L180" r="L181" sId="1"/>
    <undo index="0" exp="area" dr="K41:K180" r="K181" sId="1"/>
    <undo index="0" exp="area" dr="J41:J180" r="J181" sId="1"/>
    <undo index="0" exp="area" dr="I41:I180" r="I18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4695.1000000000004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13966087.85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6" sId="1" ref="A41:XFD41" action="deleteRow">
    <undo index="0" exp="area" dr="Q41:Q179" r="Q180" sId="1"/>
    <undo index="0" exp="area" dr="P41:P179" r="P180" sId="1"/>
    <undo index="0" exp="area" dr="O41:O179" r="O180" sId="1"/>
    <undo index="0" exp="area" dr="N41:N179" r="N180" sId="1"/>
    <undo index="0" exp="area" dr="M41:M179" r="M180" sId="1"/>
    <undo index="0" exp="area" dr="L41:L179" r="L180" sId="1"/>
    <undo index="0" exp="area" dr="K41:K179" r="K180" sId="1"/>
    <undo index="0" exp="area" dr="J41:J179" r="J180" sId="1"/>
    <undo index="0" exp="area" dr="I41:I179" r="I18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3837.5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15427613.58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7" sId="1" ref="A41:XFD41" action="deleteRow">
    <undo index="0" exp="area" dr="Q41:Q178" r="Q179" sId="1"/>
    <undo index="0" exp="area" dr="P41:P178" r="P179" sId="1"/>
    <undo index="0" exp="area" dr="O41:O178" r="O179" sId="1"/>
    <undo index="0" exp="area" dr="N41:N178" r="N179" sId="1"/>
    <undo index="0" exp="area" dr="M41:M178" r="M179" sId="1"/>
    <undo index="0" exp="area" dr="L41:L178" r="L179" sId="1"/>
    <undo index="0" exp="area" dr="K41:K178" r="K179" sId="1"/>
    <undo index="0" exp="area" dr="J41:J178" r="J179" sId="1"/>
    <undo index="0" exp="area" dr="I41:I178" r="I17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96656.4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8" sId="1" ref="A41:XFD41" action="deleteRow">
    <undo index="0" exp="area" dr="Q41:Q177" r="Q178" sId="1"/>
    <undo index="0" exp="area" dr="P41:P177" r="P178" sId="1"/>
    <undo index="0" exp="area" dr="O41:O177" r="O178" sId="1"/>
    <undo index="0" exp="area" dr="N41:N177" r="N178" sId="1"/>
    <undo index="0" exp="area" dr="M41:M177" r="M178" sId="1"/>
    <undo index="0" exp="area" dr="L41:L177" r="L178" sId="1"/>
    <undo index="0" exp="area" dr="K41:K177" r="K178" sId="1"/>
    <undo index="0" exp="area" dr="J41:J177" r="J178" sId="1"/>
    <undo index="0" exp="area" dr="I41:I177" r="I17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183773.92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59" sId="1" ref="A41:XFD41" action="deleteRow">
    <undo index="0" exp="area" dr="Q41:Q176" r="Q177" sId="1"/>
    <undo index="0" exp="area" dr="P41:P176" r="P177" sId="1"/>
    <undo index="0" exp="area" dr="O41:O176" r="O177" sId="1"/>
    <undo index="0" exp="area" dr="N41:N176" r="N177" sId="1"/>
    <undo index="0" exp="area" dr="M41:M176" r="M177" sId="1"/>
    <undo index="0" exp="area" dr="L41:L176" r="L177" sId="1"/>
    <undo index="0" exp="area" dr="K41:K176" r="K177" sId="1"/>
    <undo index="0" exp="area" dr="J41:J176" r="J177" sId="1"/>
    <undo index="0" exp="area" dr="I41:I176" r="I17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630687.29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0" sId="1" ref="A41:XFD41" action="deleteRow">
    <undo index="0" exp="area" dr="Q41:Q175" r="Q176" sId="1"/>
    <undo index="0" exp="area" dr="P41:P175" r="P176" sId="1"/>
    <undo index="0" exp="area" dr="O41:O175" r="O176" sId="1"/>
    <undo index="0" exp="area" dr="N41:N175" r="N176" sId="1"/>
    <undo index="0" exp="area" dr="M41:M175" r="M176" sId="1"/>
    <undo index="0" exp="area" dr="L41:L175" r="L176" sId="1"/>
    <undo index="0" exp="area" dr="K41:K175" r="K176" sId="1"/>
    <undo index="0" exp="area" dr="J41:J175" r="J176" sId="1"/>
    <undo index="0" exp="area" dr="I41:I175" r="I17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166747.85999999999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1" sId="1" ref="A41:XFD41" action="deleteRow">
    <undo index="0" exp="area" dr="Q41:Q174" r="Q175" sId="1"/>
    <undo index="0" exp="area" dr="P41:P174" r="P175" sId="1"/>
    <undo index="0" exp="area" dr="O41:O174" r="O175" sId="1"/>
    <undo index="0" exp="area" dr="N41:N174" r="N175" sId="1"/>
    <undo index="0" exp="area" dr="M41:M174" r="M175" sId="1"/>
    <undo index="0" exp="area" dr="L41:L174" r="L175" sId="1"/>
    <undo index="0" exp="area" dr="K41:K174" r="K175" sId="1"/>
    <undo index="0" exp="area" dr="J41:J174" r="J175" sId="1"/>
    <undo index="0" exp="area" dr="I41:I174" r="I17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2320.6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1944.7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122081.03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2" sId="1" ref="A41:XFD41" action="deleteRow">
    <undo index="0" exp="area" dr="Q41:Q173" r="Q174" sId="1"/>
    <undo index="0" exp="area" dr="P41:P173" r="P174" sId="1"/>
    <undo index="0" exp="area" dr="O41:O173" r="O174" sId="1"/>
    <undo index="0" exp="area" dr="N41:N173" r="N174" sId="1"/>
    <undo index="0" exp="area" dr="M41:M173" r="M174" sId="1"/>
    <undo index="0" exp="area" dr="L41:L173" r="L174" sId="1"/>
    <undo index="0" exp="area" dr="K41:K173" r="K174" sId="1"/>
    <undo index="0" exp="area" dr="J41:J173" r="J174" sId="1"/>
    <undo index="0" exp="area" dr="I41:I173" r="I17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7599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6536.3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16555793.68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3" sId="1" ref="A41:XFD41" action="deleteRow">
    <undo index="0" exp="area" dr="Q41:Q172" r="Q173" sId="1"/>
    <undo index="0" exp="area" dr="P41:P172" r="P173" sId="1"/>
    <undo index="0" exp="area" dr="O41:O172" r="O173" sId="1"/>
    <undo index="0" exp="area" dr="N41:N172" r="N173" sId="1"/>
    <undo index="0" exp="area" dr="M41:M172" r="M173" sId="1"/>
    <undo index="0" exp="area" dr="L41:L172" r="L173" sId="1"/>
    <undo index="0" exp="area" dr="K41:K172" r="K173" sId="1"/>
    <undo index="0" exp="area" dr="J41:J172" r="J173" sId="1"/>
    <undo index="0" exp="area" dr="I41:I172" r="I17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96888.07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4" sId="1" ref="A41:XFD41" action="deleteRow">
    <undo index="0" exp="area" dr="Q41:Q171" r="Q172" sId="1"/>
    <undo index="0" exp="area" dr="P41:P171" r="P172" sId="1"/>
    <undo index="0" exp="area" dr="O41:O171" r="O172" sId="1"/>
    <undo index="0" exp="area" dr="N41:N171" r="N172" sId="1"/>
    <undo index="0" exp="area" dr="M41:M171" r="M172" sId="1"/>
    <undo index="0" exp="area" dr="L41:L171" r="L172" sId="1"/>
    <undo index="0" exp="area" dr="K41:K171" r="K172" sId="1"/>
    <undo index="0" exp="area" dr="J41:J171" r="J172" sId="1"/>
    <undo index="0" exp="area" dr="I41:I171" r="I17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13634.8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11240.7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36283033.380000003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5" sId="1" ref="A41:XFD41" action="deleteRow">
    <undo index="0" exp="area" dr="Q41:Q170" r="Q171" sId="1"/>
    <undo index="0" exp="area" dr="P41:P170" r="P171" sId="1"/>
    <undo index="0" exp="area" dr="O41:O170" r="O171" sId="1"/>
    <undo index="0" exp="area" dr="N41:N170" r="N171" sId="1"/>
    <undo index="0" exp="area" dr="M41:M170" r="M171" sId="1"/>
    <undo index="0" exp="area" dr="L41:L170" r="L171" sId="1"/>
    <undo index="0" exp="area" dr="K41:K170" r="K171" sId="1"/>
    <undo index="0" exp="area" dr="J41:J170" r="J171" sId="1"/>
    <undo index="0" exp="area" dr="I41:I170" r="I17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4668.5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3997.7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18074041.02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6" sId="1" ref="A41:XFD41" action="deleteRow">
    <undo index="0" exp="area" dr="Q41:Q169" r="Q170" sId="1"/>
    <undo index="0" exp="area" dr="P41:P169" r="P170" sId="1"/>
    <undo index="0" exp="area" dr="O41:O169" r="O170" sId="1"/>
    <undo index="0" exp="area" dr="N41:N169" r="N170" sId="1"/>
    <undo index="0" exp="area" dr="M41:M169" r="M170" sId="1"/>
    <undo index="0" exp="area" dr="L41:L169" r="L170" sId="1"/>
    <undo index="0" exp="area" dr="K41:K169" r="K170" sId="1"/>
    <undo index="0" exp="area" dr="J41:J169" r="J170" sId="1"/>
    <undo index="0" exp="area" dr="I41:I169" r="I17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5887.2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5301.4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18836397.379999999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7" sId="1" ref="A41:XFD41" action="deleteRow">
    <undo index="0" exp="area" dr="Q41:Q168" r="Q169" sId="1"/>
    <undo index="0" exp="area" dr="P41:P168" r="P169" sId="1"/>
    <undo index="0" exp="area" dr="O41:O168" r="O169" sId="1"/>
    <undo index="0" exp="area" dr="N41:N168" r="N169" sId="1"/>
    <undo index="0" exp="area" dr="M41:M168" r="M169" sId="1"/>
    <undo index="0" exp="area" dr="L41:L168" r="L169" sId="1"/>
    <undo index="0" exp="area" dr="K41:K168" r="K169" sId="1"/>
    <undo index="0" exp="area" dr="J41:J168" r="J169" sId="1"/>
    <undo index="0" exp="area" dr="I41:I168" r="I16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4597.8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3977.1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2326806.35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8" sId="1" ref="A41:XFD41" action="deleteRow">
    <undo index="0" exp="area" dr="Q41:Q167" r="Q168" sId="1"/>
    <undo index="0" exp="area" dr="P41:P167" r="P168" sId="1"/>
    <undo index="0" exp="area" dr="O41:O167" r="O168" sId="1"/>
    <undo index="0" exp="area" dr="N41:N167" r="N168" sId="1"/>
    <undo index="0" exp="area" dr="M41:M167" r="M168" sId="1"/>
    <undo index="0" exp="area" dr="L41:L167" r="L168" sId="1"/>
    <undo index="0" exp="area" dr="K41:K167" r="K168" sId="1"/>
    <undo index="0" exp="area" dr="J41:J167" r="J168" sId="1"/>
    <undo index="0" exp="area" dr="I41:I167" r="I16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3049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2652.6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1554844.86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69" sId="1" ref="A41:XFD41" action="deleteRow">
    <undo index="0" exp="area" dr="Q41:Q166" r="Q167" sId="1"/>
    <undo index="0" exp="area" dr="P41:P166" r="P167" sId="1"/>
    <undo index="0" exp="area" dr="O41:O166" r="O167" sId="1"/>
    <undo index="0" exp="area" dr="N41:N166" r="N167" sId="1"/>
    <undo index="0" exp="area" dr="M41:M166" r="M167" sId="1"/>
    <undo index="0" exp="area" dr="L41:L166" r="L167" sId="1"/>
    <undo index="0" exp="area" dr="K41:K166" r="K167" sId="1"/>
    <undo index="0" exp="area" dr="J41:J166" r="J167" sId="1"/>
    <undo index="0" exp="area" dr="I41:I166" r="I16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3110.3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2671.3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57115.39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0" sId="1" ref="A41:XFD41" action="deleteRow">
    <undo index="0" exp="area" dr="Q41:Q165" r="Q166" sId="1"/>
    <undo index="0" exp="area" dr="P41:P165" r="P166" sId="1"/>
    <undo index="0" exp="area" dr="O41:O165" r="O166" sId="1"/>
    <undo index="0" exp="area" dr="N41:N165" r="N166" sId="1"/>
    <undo index="0" exp="area" dr="M41:M165" r="M166" sId="1"/>
    <undo index="0" exp="area" dr="L41:L165" r="L166" sId="1"/>
    <undo index="0" exp="area" dr="K41:K165" r="K166" sId="1"/>
    <undo index="0" exp="area" dr="J41:J165" r="J166" sId="1"/>
    <undo index="0" exp="area" dr="I41:I165" r="I16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13383.5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11150.1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9595725.5399999991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1" sId="1" ref="A41:XFD41" action="deleteRow">
    <undo index="0" exp="area" dr="Q41:Q164" r="Q165" sId="1"/>
    <undo index="0" exp="area" dr="P41:P164" r="P165" sId="1"/>
    <undo index="0" exp="area" dr="O41:O164" r="O165" sId="1"/>
    <undo index="0" exp="area" dr="N41:N164" r="N165" sId="1"/>
    <undo index="0" exp="area" dr="M41:M164" r="M165" sId="1"/>
    <undo index="0" exp="area" dr="L41:L164" r="L165" sId="1"/>
    <undo index="0" exp="area" dr="K41:K164" r="K165" sId="1"/>
    <undo index="0" exp="area" dr="J41:J164" r="J165" sId="1"/>
    <undo index="0" exp="area" dr="I41:I164" r="I16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Быстринская,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12660.92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10571.5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3074725.86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2" sId="1" ref="A41:XFD41" action="deleteRow">
    <undo index="0" exp="area" dr="Q41:Q163" r="Q164" sId="1"/>
    <undo index="0" exp="area" dr="P41:P163" r="P164" sId="1"/>
    <undo index="0" exp="area" dr="O41:O163" r="O164" sId="1"/>
    <undo index="0" exp="area" dr="N41:N163" r="N164" sId="1"/>
    <undo index="0" exp="area" dr="M41:M163" r="M164" sId="1"/>
    <undo index="0" exp="area" dr="L41:L163" r="L164" sId="1"/>
    <undo index="0" exp="area" dr="K41:K163" r="K164" sId="1"/>
    <undo index="0" exp="area" dr="J41:J163" r="J164" sId="1"/>
    <undo index="0" exp="area" dr="I41:I163" r="I16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Быстринская, д. 18/3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7329.5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6227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6391574.4000000004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3" sId="1" ref="A41:XFD41" action="deleteRow">
    <undo index="0" exp="area" dr="Q41:Q162" r="Q163" sId="1"/>
    <undo index="0" exp="area" dr="P41:P162" r="P163" sId="1"/>
    <undo index="0" exp="area" dr="O41:O162" r="O163" sId="1"/>
    <undo index="0" exp="area" dr="N41:N162" r="N163" sId="1"/>
    <undo index="0" exp="area" dr="M41:M162" r="M163" sId="1"/>
    <undo index="0" exp="area" dr="L41:L162" r="L163" sId="1"/>
    <undo index="0" exp="area" dr="K41:K162" r="K163" sId="1"/>
    <undo index="0" exp="area" dr="J41:J162" r="J163" sId="1"/>
    <undo index="0" exp="area" dr="I41:I162" r="I16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7580.2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6334.8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6283423.9100000001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4" sId="1" ref="A41:XFD41" action="deleteRow">
    <undo index="0" exp="area" dr="Q41:Q161" r="Q162" sId="1"/>
    <undo index="0" exp="area" dr="P41:P161" r="P162" sId="1"/>
    <undo index="0" exp="area" dr="O41:O161" r="O162" sId="1"/>
    <undo index="0" exp="area" dr="N41:N161" r="N162" sId="1"/>
    <undo index="0" exp="area" dr="M41:M161" r="M162" sId="1"/>
    <undo index="0" exp="area" dr="L41:L161" r="L162" sId="1"/>
    <undo index="0" exp="area" dr="K41:K161" r="K162" sId="1"/>
    <undo index="0" exp="area" dr="J41:J161" r="J162" sId="1"/>
    <undo index="0" exp="area" dr="I41:I161" r="I16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Гагарина,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4518.3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3730.5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243426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5" sId="1" ref="A41:XFD41" action="deleteRow">
    <undo index="0" exp="area" dr="Q41:Q160" r="Q161" sId="1"/>
    <undo index="0" exp="area" dr="P41:P160" r="P161" sId="1"/>
    <undo index="0" exp="area" dr="O41:O160" r="O161" sId="1"/>
    <undo index="0" exp="area" dr="N41:N160" r="N161" sId="1"/>
    <undo index="0" exp="area" dr="M41:M160" r="M161" sId="1"/>
    <undo index="0" exp="area" dr="L41:L160" r="L161" sId="1"/>
    <undo index="0" exp="area" dr="K41:K160" r="K161" sId="1"/>
    <undo index="0" exp="area" dr="J41:J160" r="J161" sId="1"/>
    <undo index="0" exp="area" dr="I41:I160" r="I16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Геологическая, д. 13/1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5106.3999999999996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3503038.14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6" sId="1" ref="A41:XFD41" action="deleteRow">
    <undo index="0" exp="area" dr="Q41:Q159" r="Q160" sId="1"/>
    <undo index="0" exp="area" dr="P41:P159" r="P160" sId="1"/>
    <undo index="0" exp="area" dr="O41:O159" r="O160" sId="1"/>
    <undo index="0" exp="area" dr="N41:N159" r="N160" sId="1"/>
    <undo index="0" exp="area" dr="M41:M159" r="M160" sId="1"/>
    <undo index="0" exp="area" dr="L41:L159" r="L160" sId="1"/>
    <undo index="0" exp="area" dr="K41:K159" r="K160" sId="1"/>
    <undo index="0" exp="area" dr="J41:J159" r="J160" sId="1"/>
    <undo index="0" exp="area" dr="I41:I159" r="I1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Геологическая,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4800.8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3644.6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347433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7" sId="1" ref="A41:XFD41" action="deleteRow">
    <undo index="0" exp="area" dr="Q41:Q158" r="Q159" sId="1"/>
    <undo index="0" exp="area" dr="P41:P158" r="P159" sId="1"/>
    <undo index="0" exp="area" dr="O41:O158" r="O159" sId="1"/>
    <undo index="0" exp="area" dr="N41:N158" r="N159" sId="1"/>
    <undo index="0" exp="area" dr="M41:M158" r="M159" sId="1"/>
    <undo index="0" exp="area" dr="L41:L158" r="L159" sId="1"/>
    <undo index="0" exp="area" dr="K41:K158" r="K159" sId="1"/>
    <undo index="0" exp="area" dr="J41:J158" r="J159" sId="1"/>
    <undo index="0" exp="area" dr="I41:I158" r="I1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Геологическая,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10529.3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8652.7999999999993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6658766.4000000004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8" sId="1" ref="A41:XFD41" action="deleteRow">
    <undo index="0" exp="area" dr="Q41:Q157" r="Q158" sId="1"/>
    <undo index="0" exp="area" dr="P41:P157" r="P158" sId="1"/>
    <undo index="0" exp="area" dr="O41:O157" r="O158" sId="1"/>
    <undo index="0" exp="area" dr="N41:N157" r="N158" sId="1"/>
    <undo index="0" exp="area" dr="M41:M157" r="M158" sId="1"/>
    <undo index="0" exp="area" dr="L41:L157" r="L158" sId="1"/>
    <undo index="0" exp="area" dr="K41:K157" r="K158" sId="1"/>
    <undo index="0" exp="area" dr="J41:J157" r="J158" sId="1"/>
    <undo index="0" exp="area" dr="I41:I157" r="I1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Геологическая,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9699.6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8260.2000000000007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250000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79" sId="1" ref="A41:XFD41" action="deleteRow">
    <undo index="0" exp="area" dr="Q41:Q156" r="Q157" sId="1"/>
    <undo index="0" exp="area" dr="P41:P156" r="P157" sId="1"/>
    <undo index="0" exp="area" dr="O41:O156" r="O157" sId="1"/>
    <undo index="0" exp="area" dr="N41:N156" r="N157" sId="1"/>
    <undo index="0" exp="area" dr="M41:M156" r="M157" sId="1"/>
    <undo index="0" exp="area" dr="L41:L156" r="L157" sId="1"/>
    <undo index="0" exp="area" dr="K41:K156" r="K157" sId="1"/>
    <undo index="0" exp="area" dr="J41:J156" r="J157" sId="1"/>
    <undo index="0" exp="area" dr="I41:I156" r="I1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3792060.27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0" sId="1" ref="A41:XFD41" action="deleteRow">
    <undo index="0" exp="area" dr="Q41:Q155" r="Q156" sId="1"/>
    <undo index="0" exp="area" dr="P41:P155" r="P156" sId="1"/>
    <undo index="0" exp="area" dr="O41:O155" r="O156" sId="1"/>
    <undo index="0" exp="area" dr="N41:N155" r="N156" sId="1"/>
    <undo index="0" exp="area" dr="M41:M155" r="M156" sId="1"/>
    <undo index="0" exp="area" dr="L41:L155" r="L156" sId="1"/>
    <undo index="0" exp="area" dr="K41:K155" r="K156" sId="1"/>
    <undo index="0" exp="area" dr="J41:J155" r="J156" sId="1"/>
    <undo index="0" exp="area" dr="I41:I155" r="I1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3126.6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2006197.57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1" sId="1" ref="A41:XFD41" action="deleteRow">
    <undo index="0" exp="area" dr="Q41:Q154" r="Q155" sId="1"/>
    <undo index="0" exp="area" dr="P41:P154" r="P155" sId="1"/>
    <undo index="0" exp="area" dr="O41:O154" r="O155" sId="1"/>
    <undo index="0" exp="area" dr="N41:N154" r="N155" sId="1"/>
    <undo index="0" exp="area" dr="M41:M154" r="M155" sId="1"/>
    <undo index="0" exp="area" dr="L41:L154" r="L155" sId="1"/>
    <undo index="0" exp="area" dr="K41:K154" r="K155" sId="1"/>
    <undo index="0" exp="area" dr="J41:J154" r="J155" sId="1"/>
    <undo index="0" exp="area" dr="I41:I154" r="I1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9365.1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8279.7000000000007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10949928.91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2" sId="1" ref="A41:XFD41" action="deleteRow">
    <undo index="0" exp="area" dr="Q41:Q153" r="Q154" sId="1"/>
    <undo index="0" exp="area" dr="P41:P153" r="P154" sId="1"/>
    <undo index="0" exp="area" dr="O41:O153" r="O154" sId="1"/>
    <undo index="0" exp="area" dr="N41:N153" r="N154" sId="1"/>
    <undo index="0" exp="area" dr="M41:M153" r="M154" sId="1"/>
    <undo index="0" exp="area" dr="L41:L153" r="L154" sId="1"/>
    <undo index="0" exp="area" dr="K41:K153" r="K154" sId="1"/>
    <undo index="0" exp="area" dr="J41:J153" r="J154" sId="1"/>
    <undo index="0" exp="area" dr="I41:I153" r="I1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5706.9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5050.3999999999996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5238778.75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3" sId="1" ref="A41:XFD41" action="deleteRow">
    <undo index="0" exp="area" dr="Q41:Q152" r="Q153" sId="1"/>
    <undo index="0" exp="area" dr="P41:P152" r="P153" sId="1"/>
    <undo index="0" exp="area" dr="O41:O152" r="O153" sId="1"/>
    <undo index="0" exp="area" dr="N41:N152" r="N153" sId="1"/>
    <undo index="0" exp="area" dr="M41:M152" r="M153" sId="1"/>
    <undo index="0" exp="area" dr="L41:L152" r="L153" sId="1"/>
    <undo index="0" exp="area" dr="K41:K152" r="K153" sId="1"/>
    <undo index="0" exp="area" dr="J41:J152" r="J153" sId="1"/>
    <undo index="0" exp="area" dr="I41:I152" r="I1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6279.4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4825.2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5671860.6399999997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4" sId="1" ref="A41:XFD41" action="deleteRow">
    <undo index="0" exp="area" dr="Q41:Q151" r="Q152" sId="1"/>
    <undo index="0" exp="area" dr="P41:P151" r="P152" sId="1"/>
    <undo index="0" exp="area" dr="O41:O151" r="O152" sId="1"/>
    <undo index="0" exp="area" dr="N41:N151" r="N152" sId="1"/>
    <undo index="0" exp="area" dr="M41:M151" r="M152" sId="1"/>
    <undo index="0" exp="area" dr="L41:L151" r="L152" sId="1"/>
    <undo index="0" exp="area" dr="K41:K151" r="K152" sId="1"/>
    <undo index="0" exp="area" dr="J41:J151" r="J152" sId="1"/>
    <undo index="0" exp="area" dr="I41:I151" r="I1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434476.06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5" sId="1" ref="A41:XFD41" action="deleteRow">
    <undo index="0" exp="area" dr="Q41:Q150" r="Q151" sId="1"/>
    <undo index="0" exp="area" dr="P41:P150" r="P151" sId="1"/>
    <undo index="0" exp="area" dr="O41:O150" r="O151" sId="1"/>
    <undo index="0" exp="area" dr="N41:N150" r="N151" sId="1"/>
    <undo index="0" exp="area" dr="M41:M150" r="M151" sId="1"/>
    <undo index="0" exp="area" dr="L41:L150" r="L151" sId="1"/>
    <undo index="0" exp="area" dr="K41:K150" r="K151" sId="1"/>
    <undo index="0" exp="area" dr="J41:J150" r="J151" sId="1"/>
    <undo index="0" exp="area" dr="I41:I150" r="I1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257024.57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6" sId="1" ref="A41:XFD41" action="deleteRow">
    <undo index="0" exp="area" dr="Q41:Q149" r="Q150" sId="1"/>
    <undo index="0" exp="area" dr="P41:P149" r="P150" sId="1"/>
    <undo index="0" exp="area" dr="O41:O149" r="O150" sId="1"/>
    <undo index="0" exp="area" dr="N41:N149" r="N150" sId="1"/>
    <undo index="0" exp="area" dr="M41:M149" r="M150" sId="1"/>
    <undo index="0" exp="area" dr="L41:L149" r="L150" sId="1"/>
    <undo index="0" exp="area" dr="K41:K149" r="K150" sId="1"/>
    <undo index="0" exp="area" dr="J41:J149" r="J150" sId="1"/>
    <undo index="0" exp="area" dr="I41:I149" r="I1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224326.01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7" sId="1" ref="A41:XFD41" action="deleteRow">
    <undo index="0" exp="area" dr="Q41:Q148" r="Q149" sId="1"/>
    <undo index="0" exp="area" dr="P41:P148" r="P149" sId="1"/>
    <undo index="0" exp="area" dr="O41:O148" r="O149" sId="1"/>
    <undo index="0" exp="area" dr="N41:N148" r="N149" sId="1"/>
    <undo index="0" exp="area" dr="M41:M148" r="M149" sId="1"/>
    <undo index="0" exp="area" dr="L41:L148" r="L149" sId="1"/>
    <undo index="0" exp="area" dr="K41:K148" r="K149" sId="1"/>
    <undo index="0" exp="area" dr="J41:J148" r="J149" sId="1"/>
    <undo index="0" exp="area" dr="I41:I148" r="I1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258278.16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8" sId="1" ref="A41:XFD41" action="deleteRow">
    <undo index="0" exp="area" dr="Q41:Q147" r="Q148" sId="1"/>
    <undo index="0" exp="area" dr="P41:P147" r="P148" sId="1"/>
    <undo index="0" exp="area" dr="O41:O147" r="O148" sId="1"/>
    <undo index="0" exp="area" dr="N41:N147" r="N148" sId="1"/>
    <undo index="0" exp="area" dr="M41:M147" r="M148" sId="1"/>
    <undo index="0" exp="area" dr="L41:L147" r="L148" sId="1"/>
    <undo index="0" exp="area" dr="K41:K147" r="K148" sId="1"/>
    <undo index="0" exp="area" dr="J41:J147" r="J148" sId="1"/>
    <undo index="0" exp="area" dr="I41:I147" r="I1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53382.09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89" sId="1" ref="A41:XFD41" action="deleteRow">
    <undo index="0" exp="area" dr="Q41:Q146" r="Q147" sId="1"/>
    <undo index="0" exp="area" dr="P41:P146" r="P147" sId="1"/>
    <undo index="0" exp="area" dr="O41:O146" r="O147" sId="1"/>
    <undo index="0" exp="area" dr="N41:N146" r="N147" sId="1"/>
    <undo index="0" exp="area" dr="M41:M146" r="M147" sId="1"/>
    <undo index="0" exp="area" dr="L41:L146" r="L147" sId="1"/>
    <undo index="0" exp="area" dr="K41:K146" r="K147" sId="1"/>
    <undo index="0" exp="area" dr="J41:J146" r="J147" sId="1"/>
    <undo index="0" exp="area" dr="I41:I146" r="I1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53324.49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0" sId="1" ref="A41:XFD41" action="deleteRow">
    <undo index="0" exp="area" dr="Q41:Q145" r="Q146" sId="1"/>
    <undo index="0" exp="area" dr="P41:P145" r="P146" sId="1"/>
    <undo index="0" exp="area" dr="O41:O145" r="O146" sId="1"/>
    <undo index="0" exp="area" dr="N41:N145" r="N146" sId="1"/>
    <undo index="0" exp="area" dr="M41:M145" r="M146" sId="1"/>
    <undo index="0" exp="area" dr="L41:L145" r="L146" sId="1"/>
    <undo index="0" exp="area" dr="K41:K145" r="K146" sId="1"/>
    <undo index="0" exp="area" dr="J41:J145" r="J146" sId="1"/>
    <undo index="0" exp="area" dr="I41:I145" r="I1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3930.5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3506.8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15508551.949999999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1" sId="1" ref="A41:XFD41" action="deleteRow">
    <undo index="0" exp="area" dr="Q41:Q144" r="Q145" sId="1"/>
    <undo index="0" exp="area" dr="P41:P144" r="P145" sId="1"/>
    <undo index="0" exp="area" dr="O41:O144" r="O145" sId="1"/>
    <undo index="0" exp="area" dr="N41:N144" r="N145" sId="1"/>
    <undo index="0" exp="area" dr="M41:M144" r="M145" sId="1"/>
    <undo index="0" exp="area" dr="L41:L144" r="L145" sId="1"/>
    <undo index="0" exp="area" dr="K41:K144" r="K145" sId="1"/>
    <undo index="0" exp="area" dr="J41:J144" r="J145" sId="1"/>
    <undo index="0" exp="area" dr="I41:I144" r="I1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484449.91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2" sId="1" ref="A41:XFD41" action="deleteRow">
    <undo index="0" exp="area" dr="Q41:Q143" r="Q144" sId="1"/>
    <undo index="0" exp="area" dr="P41:P143" r="P144" sId="1"/>
    <undo index="0" exp="area" dr="O41:O143" r="O144" sId="1"/>
    <undo index="0" exp="area" dr="N41:N143" r="N144" sId="1"/>
    <undo index="0" exp="area" dr="M41:M143" r="M144" sId="1"/>
    <undo index="0" exp="area" dr="L41:L143" r="L144" sId="1"/>
    <undo index="0" exp="area" dr="K41:K143" r="K144" sId="1"/>
    <undo index="0" exp="area" dr="J41:J143" r="J144" sId="1"/>
    <undo index="0" exp="area" dr="I41:I143" r="I1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103477.87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3" sId="1" ref="A41:XFD41" action="deleteRow">
    <undo index="0" exp="area" dr="Q41:Q142" r="Q143" sId="1"/>
    <undo index="0" exp="area" dr="P41:P142" r="P143" sId="1"/>
    <undo index="0" exp="area" dr="O41:O142" r="O143" sId="1"/>
    <undo index="0" exp="area" dr="N41:N142" r="N143" sId="1"/>
    <undo index="0" exp="area" dr="M41:M142" r="M143" sId="1"/>
    <undo index="0" exp="area" dr="L41:L142" r="L143" sId="1"/>
    <undo index="0" exp="area" dr="K41:K142" r="K143" sId="1"/>
    <undo index="0" exp="area" dr="J41:J142" r="J143" sId="1"/>
    <undo index="0" exp="area" dr="I41:I142" r="I1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483377.55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4" sId="1" ref="A41:XFD41" action="deleteRow">
    <undo index="0" exp="area" dr="Q41:Q141" r="Q142" sId="1"/>
    <undo index="0" exp="area" dr="P41:P141" r="P142" sId="1"/>
    <undo index="0" exp="area" dr="O41:O141" r="O142" sId="1"/>
    <undo index="0" exp="area" dr="N41:N141" r="N142" sId="1"/>
    <undo index="0" exp="area" dr="M41:M141" r="M142" sId="1"/>
    <undo index="0" exp="area" dr="L41:L141" r="L142" sId="1"/>
    <undo index="0" exp="area" dr="K41:K141" r="K142" sId="1"/>
    <undo index="0" exp="area" dr="J41:J141" r="J142" sId="1"/>
    <undo index="0" exp="area" dr="I41:I141" r="I1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2101950.87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5" sId="1" ref="A41:XFD41" action="deleteRow">
    <undo index="0" exp="area" dr="Q41:Q140" r="Q141" sId="1"/>
    <undo index="0" exp="area" dr="P41:P140" r="P141" sId="1"/>
    <undo index="0" exp="area" dr="O41:O140" r="O141" sId="1"/>
    <undo index="0" exp="area" dr="N41:N140" r="N141" sId="1"/>
    <undo index="0" exp="area" dr="M41:M140" r="M141" sId="1"/>
    <undo index="0" exp="area" dr="L41:L140" r="L141" sId="1"/>
    <undo index="0" exp="area" dr="K41:K140" r="K141" sId="1"/>
    <undo index="0" exp="area" dr="J41:J140" r="J141" sId="1"/>
    <undo index="0" exp="area" dr="I41:I140" r="I14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701684.65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6" sId="1" ref="A41:XFD41" action="deleteRow">
    <undo index="0" exp="area" dr="Q41:Q139" r="Q140" sId="1"/>
    <undo index="0" exp="area" dr="P41:P139" r="P140" sId="1"/>
    <undo index="0" exp="area" dr="O41:O139" r="O140" sId="1"/>
    <undo index="0" exp="area" dr="N41:N139" r="N140" sId="1"/>
    <undo index="0" exp="area" dr="M41:M139" r="M140" sId="1"/>
    <undo index="0" exp="area" dr="L41:L139" r="L140" sId="1"/>
    <undo index="0" exp="area" dr="K41:K139" r="K140" sId="1"/>
    <undo index="0" exp="area" dr="J41:J139" r="J140" sId="1"/>
    <undo index="0" exp="area" dr="I41:I139" r="I14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5716.5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5071.7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17003143.649999999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7" sId="1" ref="A41:XFD41" action="deleteRow">
    <undo index="0" exp="area" dr="Q41:Q138" r="Q139" sId="1"/>
    <undo index="0" exp="area" dr="P41:P138" r="P139" sId="1"/>
    <undo index="0" exp="area" dr="O41:O138" r="O139" sId="1"/>
    <undo index="0" exp="area" dr="N41:N138" r="N139" sId="1"/>
    <undo index="0" exp="area" dr="M41:M138" r="M139" sId="1"/>
    <undo index="0" exp="area" dr="L41:L138" r="L139" sId="1"/>
    <undo index="0" exp="area" dr="K41:K138" r="K139" sId="1"/>
    <undo index="0" exp="area" dr="J41:J138" r="J139" sId="1"/>
    <undo index="0" exp="area" dr="I41:I138" r="I13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14804678.07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8" sId="1" ref="A41:XFD41" action="deleteRow">
    <undo index="0" exp="area" dr="Q41:Q137" r="Q138" sId="1"/>
    <undo index="0" exp="area" dr="P41:P137" r="P138" sId="1"/>
    <undo index="0" exp="area" dr="O41:O137" r="O138" sId="1"/>
    <undo index="0" exp="area" dr="N41:N137" r="N138" sId="1"/>
    <undo index="0" exp="area" dr="M41:M137" r="M138" sId="1"/>
    <undo index="0" exp="area" dr="L41:L137" r="L138" sId="1"/>
    <undo index="0" exp="area" dr="K41:K137" r="K138" sId="1"/>
    <undo index="0" exp="area" dr="J41:J137" r="J138" sId="1"/>
    <undo index="0" exp="area" dr="I41:I137" r="I13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92854.36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399" sId="1" ref="A41:XFD41" action="deleteRow">
    <undo index="0" exp="area" dr="Q41:Q136" r="Q137" sId="1"/>
    <undo index="0" exp="area" dr="P41:P136" r="P137" sId="1"/>
    <undo index="0" exp="area" dr="O41:O136" r="O137" sId="1"/>
    <undo index="0" exp="area" dr="N41:N136" r="N137" sId="1"/>
    <undo index="0" exp="area" dr="M41:M136" r="M137" sId="1"/>
    <undo index="0" exp="area" dr="L41:L136" r="L137" sId="1"/>
    <undo index="0" exp="area" dr="K41:K136" r="K137" sId="1"/>
    <undo index="0" exp="area" dr="J41:J136" r="J137" sId="1"/>
    <undo index="0" exp="area" dr="I41:I136" r="I13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260447.93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0" sId="1" ref="A41:XFD41" action="deleteRow">
    <undo index="0" exp="area" dr="Q41:Q135" r="Q136" sId="1"/>
    <undo index="0" exp="area" dr="P41:P135" r="P136" sId="1"/>
    <undo index="0" exp="area" dr="O41:O135" r="O136" sId="1"/>
    <undo index="0" exp="area" dr="N41:N135" r="N136" sId="1"/>
    <undo index="0" exp="area" dr="M41:M135" r="M136" sId="1"/>
    <undo index="0" exp="area" dr="L41:L135" r="L136" sId="1"/>
    <undo index="0" exp="area" dr="K41:K135" r="K136" sId="1"/>
    <undo index="0" exp="area" dr="J41:J135" r="J136" sId="1"/>
    <undo index="0" exp="area" dr="I41:I135" r="I13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497830.61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1" sId="1" ref="A41:XFD41" action="deleteRow">
    <undo index="0" exp="area" dr="Q41:Q134" r="Q135" sId="1"/>
    <undo index="0" exp="area" dr="P41:P134" r="P135" sId="1"/>
    <undo index="0" exp="area" dr="O41:O134" r="O135" sId="1"/>
    <undo index="0" exp="area" dr="N41:N134" r="N135" sId="1"/>
    <undo index="0" exp="area" dr="M41:M134" r="M135" sId="1"/>
    <undo index="0" exp="area" dr="L41:L134" r="L135" sId="1"/>
    <undo index="0" exp="area" dr="K41:K134" r="K135" sId="1"/>
    <undo index="0" exp="area" dr="J41:J134" r="J135" sId="1"/>
    <undo index="0" exp="area" dr="I41:I134" r="I13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195131.04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2" sId="1" ref="A41:XFD41" action="deleteRow">
    <undo index="0" exp="area" dr="Q41:Q133" r="Q134" sId="1"/>
    <undo index="0" exp="area" dr="P41:P133" r="P134" sId="1"/>
    <undo index="0" exp="area" dr="O41:O133" r="O134" sId="1"/>
    <undo index="0" exp="area" dr="N41:N133" r="N134" sId="1"/>
    <undo index="0" exp="area" dr="M41:M133" r="M134" sId="1"/>
    <undo index="0" exp="area" dr="L41:L133" r="L134" sId="1"/>
    <undo index="0" exp="area" dr="K41:K133" r="K134" sId="1"/>
    <undo index="0" exp="area" dr="J41:J133" r="J134" sId="1"/>
    <undo index="0" exp="area" dr="I41:I133" r="I13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6065402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3" sId="1" ref="A41:XFD41" action="deleteRow">
    <undo index="0" exp="area" dr="Q41:Q132" r="Q133" sId="1"/>
    <undo index="0" exp="area" dr="P41:P132" r="P133" sId="1"/>
    <undo index="0" exp="area" dr="O41:O132" r="O133" sId="1"/>
    <undo index="0" exp="area" dr="N41:N132" r="N133" sId="1"/>
    <undo index="0" exp="area" dr="M41:M132" r="M133" sId="1"/>
    <undo index="0" exp="area" dr="L41:L132" r="L133" sId="1"/>
    <undo index="0" exp="area" dr="K41:K132" r="K133" sId="1"/>
    <undo index="0" exp="area" dr="J41:J132" r="J133" sId="1"/>
    <undo index="0" exp="area" dr="I41:I132" r="I13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12097.4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10302.700000000001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9033990.6999999993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4" sId="1" ref="A41:XFD41" action="deleteRow">
    <undo index="0" exp="area" dr="Q41:Q131" r="Q132" sId="1"/>
    <undo index="0" exp="area" dr="P41:P131" r="P132" sId="1"/>
    <undo index="0" exp="area" dr="O41:O131" r="O132" sId="1"/>
    <undo index="0" exp="area" dr="N41:N131" r="N132" sId="1"/>
    <undo index="0" exp="area" dr="M41:M131" r="M132" sId="1"/>
    <undo index="0" exp="area" dr="L41:L131" r="L132" sId="1"/>
    <undo index="0" exp="area" dr="K41:K131" r="K132" sId="1"/>
    <undo index="0" exp="area" dr="J41:J131" r="J132" sId="1"/>
    <undo index="0" exp="area" dr="I41:I131" r="I13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7273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6139.6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5619891.9800000004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5" sId="1" ref="A41:XFD41" action="deleteRow">
    <undo index="0" exp="area" dr="Q41:Q130" r="Q131" sId="1"/>
    <undo index="0" exp="area" dr="P41:P130" r="P131" sId="1"/>
    <undo index="0" exp="area" dr="O41:O130" r="O131" sId="1"/>
    <undo index="0" exp="area" dr="N41:N130" r="N131" sId="1"/>
    <undo index="0" exp="area" dr="M41:M130" r="M131" sId="1"/>
    <undo index="0" exp="area" dr="L41:L130" r="L131" sId="1"/>
    <undo index="0" exp="area" dr="K41:K130" r="K131" sId="1"/>
    <undo index="0" exp="area" dr="J41:J130" r="J131" sId="1"/>
    <undo index="0" exp="area" dr="I41:I130" r="I13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Лермонтова,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8089.2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8089.2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5234052.17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6" sId="1" ref="A41:XFD41" action="deleteRow">
    <undo index="0" exp="area" dr="Q41:Q129" r="Q130" sId="1"/>
    <undo index="0" exp="area" dr="P41:P129" r="P130" sId="1"/>
    <undo index="0" exp="area" dr="O41:O129" r="O130" sId="1"/>
    <undo index="0" exp="area" dr="N41:N129" r="N130" sId="1"/>
    <undo index="0" exp="area" dr="M41:M129" r="M130" sId="1"/>
    <undo index="0" exp="area" dr="L41:L129" r="L130" sId="1"/>
    <undo index="0" exp="area" dr="K41:K129" r="K130" sId="1"/>
    <undo index="0" exp="area" dr="J41:J129" r="J130" sId="1"/>
    <undo index="0" exp="area" dr="I41:I129" r="I13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225572.89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7" sId="1" ref="A41:XFD41" action="deleteRow">
    <undo index="0" exp="area" dr="Q41:Q128" r="Q129" sId="1"/>
    <undo index="0" exp="area" dr="P41:P128" r="P129" sId="1"/>
    <undo index="0" exp="area" dr="O41:O128" r="O129" sId="1"/>
    <undo index="0" exp="area" dr="N41:N128" r="N129" sId="1"/>
    <undo index="0" exp="area" dr="M41:M128" r="M129" sId="1"/>
    <undo index="0" exp="area" dr="L41:L128" r="L129" sId="1"/>
    <undo index="0" exp="area" dr="K41:K128" r="K129" sId="1"/>
    <undo index="0" exp="area" dr="J41:J128" r="J129" sId="1"/>
    <undo index="0" exp="area" dr="I41:I128" r="I12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23755084.920000002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8" sId="1" ref="A41:XFD41" action="deleteRow">
    <undo index="0" exp="area" dr="Q41:Q127" r="Q128" sId="1"/>
    <undo index="0" exp="area" dr="P41:P127" r="P128" sId="1"/>
    <undo index="0" exp="area" dr="O41:O127" r="O128" sId="1"/>
    <undo index="0" exp="area" dr="N41:N127" r="N128" sId="1"/>
    <undo index="0" exp="area" dr="M41:M127" r="M128" sId="1"/>
    <undo index="0" exp="area" dr="L41:L127" r="L128" sId="1"/>
    <undo index="0" exp="area" dr="K41:K127" r="K128" sId="1"/>
    <undo index="0" exp="area" dr="J41:J127" r="J128" sId="1"/>
    <undo index="0" exp="area" dr="I41:I127" r="I12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10682090.949999999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09" sId="1" ref="A41:XFD41" action="deleteRow">
    <undo index="0" exp="area" dr="Q41:Q126" r="Q127" sId="1"/>
    <undo index="0" exp="area" dr="P41:P126" r="P127" sId="1"/>
    <undo index="0" exp="area" dr="O41:O126" r="O127" sId="1"/>
    <undo index="0" exp="area" dr="N41:N126" r="N127" sId="1"/>
    <undo index="0" exp="area" dr="M41:M126" r="M127" sId="1"/>
    <undo index="0" exp="area" dr="L41:L126" r="L127" sId="1"/>
    <undo index="0" exp="area" dr="K41:K126" r="K127" sId="1"/>
    <undo index="0" exp="area" dr="J41:J126" r="J127" sId="1"/>
    <undo index="0" exp="area" dr="I41:I126" r="I12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Майская,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6971.1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3698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3898642.8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0" sId="1" ref="A41:XFD41" action="deleteRow">
    <undo index="0" exp="area" dr="Q41:Q125" r="Q126" sId="1"/>
    <undo index="0" exp="area" dr="P41:P125" r="P126" sId="1"/>
    <undo index="0" exp="area" dr="O41:O125" r="O126" sId="1"/>
    <undo index="0" exp="area" dr="N41:N125" r="N126" sId="1"/>
    <undo index="0" exp="area" dr="M41:M125" r="M126" sId="1"/>
    <undo index="0" exp="area" dr="L41:L125" r="L126" sId="1"/>
    <undo index="0" exp="area" dr="K41:K125" r="K126" sId="1"/>
    <undo index="0" exp="area" dr="J41:J125" r="J126" sId="1"/>
    <undo index="0" exp="area" dr="I41:I125" r="I12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290428.90000000002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1" sId="1" ref="A41:XFD41" action="deleteRow">
    <undo index="0" exp="area" dr="Q41:Q124" r="Q125" sId="1"/>
    <undo index="0" exp="area" dr="P41:P124" r="P125" sId="1"/>
    <undo index="0" exp="area" dr="O41:O124" r="O125" sId="1"/>
    <undo index="0" exp="area" dr="N41:N124" r="N125" sId="1"/>
    <undo index="0" exp="area" dr="M41:M124" r="M125" sId="1"/>
    <undo index="0" exp="area" dr="L41:L124" r="L125" sId="1"/>
    <undo index="0" exp="area" dr="K41:K124" r="K125" sId="1"/>
    <undo index="0" exp="area" dr="J41:J124" r="J125" sId="1"/>
    <undo index="0" exp="area" dr="I41:I124" r="I12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Маяковского,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6509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4859.6000000000004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1260642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2" sId="1" ref="A41:XFD41" action="deleteRow">
    <undo index="0" exp="area" dr="Q41:Q123" r="Q124" sId="1"/>
    <undo index="0" exp="area" dr="P41:P123" r="P124" sId="1"/>
    <undo index="0" exp="area" dr="O41:O123" r="O124" sId="1"/>
    <undo index="0" exp="area" dr="N41:N123" r="N124" sId="1"/>
    <undo index="0" exp="area" dr="M41:M123" r="M124" sId="1"/>
    <undo index="0" exp="area" dr="L41:L123" r="L124" sId="1"/>
    <undo index="0" exp="area" dr="K41:K123" r="K124" sId="1"/>
    <undo index="0" exp="area" dr="J41:J123" r="J124" sId="1"/>
    <undo index="0" exp="area" dr="I41:I123" r="I12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7835.4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6727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4432825.8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3" sId="1" ref="A41:XFD41" action="deleteRow">
    <undo index="0" exp="area" dr="Q41:Q122" r="Q123" sId="1"/>
    <undo index="0" exp="area" dr="P41:P122" r="P123" sId="1"/>
    <undo index="0" exp="area" dr="O41:O122" r="O123" sId="1"/>
    <undo index="0" exp="area" dr="N41:N122" r="N123" sId="1"/>
    <undo index="0" exp="area" dr="M41:M122" r="M123" sId="1"/>
    <undo index="0" exp="area" dr="L41:L122" r="L123" sId="1"/>
    <undo index="0" exp="area" dr="K41:K122" r="K123" sId="1"/>
    <undo index="0" exp="area" dr="J41:J122" r="J123" sId="1"/>
    <undo index="0" exp="area" dr="I41:I122" r="I12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12015.2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10216.4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10419487.66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4" sId="1" ref="A41:XFD41" action="deleteRow">
    <undo index="0" exp="area" dr="Q41:Q121" r="Q122" sId="1"/>
    <undo index="0" exp="area" dr="P41:P121" r="P122" sId="1"/>
    <undo index="0" exp="area" dr="O41:O121" r="O122" sId="1"/>
    <undo index="0" exp="area" dr="N41:N121" r="N122" sId="1"/>
    <undo index="0" exp="area" dr="M41:M121" r="M122" sId="1"/>
    <undo index="0" exp="area" dr="L41:L121" r="L122" sId="1"/>
    <undo index="0" exp="area" dr="K41:K121" r="K122" sId="1"/>
    <undo index="0" exp="area" dr="J41:J121" r="J122" sId="1"/>
    <undo index="0" exp="area" dr="I41:I121" r="I12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21754.7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18849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3045156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5" sId="1" ref="A41:XFD41" action="deleteRow">
    <undo index="0" exp="area" dr="Q41:Q120" r="Q121" sId="1"/>
    <undo index="0" exp="area" dr="P41:P120" r="P121" sId="1"/>
    <undo index="0" exp="area" dr="O41:O120" r="O121" sId="1"/>
    <undo index="0" exp="area" dr="N41:N120" r="N121" sId="1"/>
    <undo index="0" exp="area" dr="M41:M120" r="M121" sId="1"/>
    <undo index="0" exp="area" dr="L41:L120" r="L121" sId="1"/>
    <undo index="0" exp="area" dr="K41:K120" r="K121" sId="1"/>
    <undo index="0" exp="area" dr="J41:J120" r="J121" sId="1"/>
    <undo index="0" exp="area" dr="I41:I120" r="I12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1202678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6" sId="1" ref="A41:XFD41" action="deleteRow">
    <undo index="0" exp="area" dr="Q41:Q119" r="Q120" sId="1"/>
    <undo index="0" exp="area" dr="P41:P119" r="P120" sId="1"/>
    <undo index="0" exp="area" dr="O41:O119" r="O120" sId="1"/>
    <undo index="0" exp="area" dr="N41:N119" r="N120" sId="1"/>
    <undo index="0" exp="area" dr="M41:M119" r="M120" sId="1"/>
    <undo index="0" exp="area" dr="L41:L119" r="L120" sId="1"/>
    <undo index="0" exp="area" dr="K41:K119" r="K120" sId="1"/>
    <undo index="0" exp="area" dr="J41:J119" r="J120" sId="1"/>
    <undo index="0" exp="area" dr="I41:I119" r="I12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10382.9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8997.2999999999993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8184766.7999999998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7" sId="1" ref="A41:XFD41" action="deleteRow">
    <undo index="0" exp="area" dr="Q41:Q118" r="Q119" sId="1"/>
    <undo index="0" exp="area" dr="P41:P118" r="P119" sId="1"/>
    <undo index="0" exp="area" dr="O41:O118" r="O119" sId="1"/>
    <undo index="0" exp="area" dr="N41:N118" r="N119" sId="1"/>
    <undo index="0" exp="area" dr="M41:M118" r="M119" sId="1"/>
    <undo index="0" exp="area" dr="L41:L118" r="L119" sId="1"/>
    <undo index="0" exp="area" dr="K41:K118" r="K119" sId="1"/>
    <undo index="0" exp="area" dr="J41:J118" r="J119" sId="1"/>
    <undo index="0" exp="area" dr="I41:I118" r="I11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7025.7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5536.1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4434656.2300000004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K41/I41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W41" start="0" length="0">
      <dxf>
        <numFmt numFmtId="4" formatCode="#,##0.00"/>
        <alignment horizontal="center" vertical="center" readingOrder="0"/>
      </dxf>
    </rfmt>
  </rrc>
  <rrc rId="20418" sId="1" ref="A41:XFD41" action="deleteRow">
    <undo index="0" exp="area" dr="Q41:Q117" r="Q118" sId="1"/>
    <undo index="0" exp="area" dr="P41:P117" r="P118" sId="1"/>
    <undo index="0" exp="area" dr="O41:O117" r="O118" sId="1"/>
    <undo index="0" exp="area" dr="N41:N117" r="N118" sId="1"/>
    <undo index="0" exp="area" dr="M41:M117" r="M118" sId="1"/>
    <undo index="0" exp="area" dr="L41:L117" r="L118" sId="1"/>
    <undo index="0" exp="area" dr="K41:K117" r="K118" sId="1"/>
    <undo index="0" exp="area" dr="J41:J117" r="J118" sId="1"/>
    <undo index="0" exp="area" dr="I41:I117" r="I11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6966.7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5449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4464554.8099999996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19" sId="1" ref="A41:XFD41" action="deleteRow">
    <undo index="0" exp="area" dr="Q41:Q116" r="Q117" sId="1"/>
    <undo index="0" exp="area" dr="P41:P116" r="P117" sId="1"/>
    <undo index="0" exp="area" dr="O41:O116" r="O117" sId="1"/>
    <undo index="0" exp="area" dr="N41:N116" r="N117" sId="1"/>
    <undo index="0" exp="area" dr="M41:M116" r="M117" sId="1"/>
    <undo index="0" exp="area" dr="L41:L116" r="L117" sId="1"/>
    <undo index="0" exp="area" dr="K41:K116" r="K117" sId="1"/>
    <undo index="0" exp="area" dr="J41:J116" r="J117" sId="1"/>
    <undo index="0" exp="area" dr="I41:I116" r="I11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1003116.79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0" sId="1" ref="A41:XFD41" action="deleteRow">
    <undo index="0" exp="area" dr="Q41:Q115" r="Q116" sId="1"/>
    <undo index="0" exp="area" dr="P41:P115" r="P116" sId="1"/>
    <undo index="0" exp="area" dr="O41:O115" r="O116" sId="1"/>
    <undo index="0" exp="area" dr="N41:N115" r="N116" sId="1"/>
    <undo index="0" exp="area" dr="M41:M115" r="M116" sId="1"/>
    <undo index="0" exp="area" dr="L41:L115" r="L116" sId="1"/>
    <undo index="0" exp="area" dr="K41:K115" r="K116" sId="1"/>
    <undo index="0" exp="area" dr="J41:J115" r="J116" sId="1"/>
    <undo index="0" exp="area" dr="I41:I115" r="I11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587123.9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1" sId="1" ref="A41:XFD41" action="deleteRow">
    <undo index="0" exp="area" dr="Q41:Q114" r="Q115" sId="1"/>
    <undo index="0" exp="area" dr="P41:P114" r="P115" sId="1"/>
    <undo index="0" exp="area" dr="O41:O114" r="O115" sId="1"/>
    <undo index="0" exp="area" dr="N41:N114" r="N115" sId="1"/>
    <undo index="0" exp="area" dr="M41:M114" r="M115" sId="1"/>
    <undo index="0" exp="area" dr="L41:L114" r="L115" sId="1"/>
    <undo index="0" exp="area" dr="K41:K114" r="K115" sId="1"/>
    <undo index="0" exp="area" dr="J41:J114" r="J115" sId="1"/>
    <undo index="0" exp="area" dr="I41:I114" r="I11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6637498.1900000004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2" sId="1" ref="A41:XFD41" action="deleteRow">
    <undo index="0" exp="area" dr="Q41:Q113" r="Q114" sId="1"/>
    <undo index="0" exp="area" dr="P41:P113" r="P114" sId="1"/>
    <undo index="0" exp="area" dr="O41:O113" r="O114" sId="1"/>
    <undo index="0" exp="area" dr="N41:N113" r="N114" sId="1"/>
    <undo index="0" exp="area" dr="M41:M113" r="M114" sId="1"/>
    <undo index="0" exp="area" dr="L41:L113" r="L114" sId="1"/>
    <undo index="0" exp="area" dr="K41:K113" r="K114" sId="1"/>
    <undo index="0" exp="area" dr="J41:J113" r="J114" sId="1"/>
    <undo index="0" exp="area" dr="I41:I113" r="I11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478107.38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3" sId="1" ref="A41:XFD41" action="deleteRow">
    <undo index="0" exp="area" dr="Q41:Q112" r="Q113" sId="1"/>
    <undo index="0" exp="area" dr="P41:P112" r="P113" sId="1"/>
    <undo index="0" exp="area" dr="O41:O112" r="O113" sId="1"/>
    <undo index="0" exp="area" dr="N41:N112" r="N113" sId="1"/>
    <undo index="0" exp="area" dr="M41:M112" r="M113" sId="1"/>
    <undo index="0" exp="area" dr="L41:L112" r="L113" sId="1"/>
    <undo index="0" exp="area" dr="K41:K112" r="K113" sId="1"/>
    <undo index="0" exp="area" dr="J41:J112" r="J113" sId="1"/>
    <undo index="0" exp="area" dr="I41:I112" r="I11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5115.04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3213916.41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4" sId="1" ref="A41:XFD41" action="deleteRow">
    <undo index="0" exp="area" dr="Q41:Q111" r="Q112" sId="1"/>
    <undo index="0" exp="area" dr="P41:P111" r="P112" sId="1"/>
    <undo index="0" exp="area" dr="O41:O111" r="O112" sId="1"/>
    <undo index="0" exp="area" dr="N41:N111" r="N112" sId="1"/>
    <undo index="0" exp="area" dr="M41:M111" r="M112" sId="1"/>
    <undo index="0" exp="area" dr="L41:L111" r="L112" sId="1"/>
    <undo index="0" exp="area" dr="K41:K111" r="K112" sId="1"/>
    <undo index="0" exp="area" dr="J41:J111" r="J112" sId="1"/>
    <undo index="0" exp="area" dr="I41:I111" r="I11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175060.71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5" sId="1" ref="A41:XFD41" action="deleteRow">
    <undo index="0" exp="area" dr="Q41:Q110" r="Q111" sId="1"/>
    <undo index="0" exp="area" dr="P41:P110" r="P111" sId="1"/>
    <undo index="0" exp="area" dr="O41:O110" r="O111" sId="1"/>
    <undo index="0" exp="area" dr="N41:N110" r="N111" sId="1"/>
    <undo index="0" exp="area" dr="M41:M110" r="M111" sId="1"/>
    <undo index="0" exp="area" dr="L41:L110" r="L111" sId="1"/>
    <undo index="0" exp="area" dr="K41:K110" r="K111" sId="1"/>
    <undo index="0" exp="area" dr="J41:J110" r="J111" sId="1"/>
    <undo index="0" exp="area" dr="I41:I110" r="I11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4572.01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3997.8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12585587.43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6" sId="1" ref="A41:XFD41" action="deleteRow">
    <undo index="0" exp="area" dr="Q41:Q109" r="Q110" sId="1"/>
    <undo index="0" exp="area" dr="P41:P109" r="P110" sId="1"/>
    <undo index="0" exp="area" dr="O41:O109" r="O110" sId="1"/>
    <undo index="0" exp="area" dr="N41:N109" r="N110" sId="1"/>
    <undo index="0" exp="area" dr="M41:M109" r="M110" sId="1"/>
    <undo index="0" exp="area" dr="L41:L109" r="L110" sId="1"/>
    <undo index="0" exp="area" dr="K41:K109" r="K110" sId="1"/>
    <undo index="0" exp="area" dr="J41:J109" r="J110" sId="1"/>
    <undo index="0" exp="area" dr="I41:I109" r="I11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4501.5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3948.6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13081775.189999999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7" sId="1" ref="A41:XFD41" action="deleteRow">
    <undo index="0" exp="area" dr="Q41:Q108" r="Q109" sId="1"/>
    <undo index="0" exp="area" dr="P41:P108" r="P109" sId="1"/>
    <undo index="0" exp="area" dr="O41:O108" r="O109" sId="1"/>
    <undo index="0" exp="area" dr="N41:N108" r="N109" sId="1"/>
    <undo index="0" exp="area" dr="M41:M108" r="M109" sId="1"/>
    <undo index="0" exp="area" dr="L41:L108" r="L109" sId="1"/>
    <undo index="0" exp="area" dr="K41:K108" r="K109" sId="1"/>
    <undo index="0" exp="area" dr="J41:J108" r="J109" sId="1"/>
    <undo index="0" exp="area" dr="I41:I108" r="I10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5855.3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5094.2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1696922.74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8" sId="1" ref="A41:XFD41" action="deleteRow">
    <undo index="0" exp="area" dr="Q41:Q107" r="Q108" sId="1"/>
    <undo index="0" exp="area" dr="P41:P107" r="P108" sId="1"/>
    <undo index="0" exp="area" dr="O41:O107" r="O108" sId="1"/>
    <undo index="0" exp="area" dr="N41:N107" r="N108" sId="1"/>
    <undo index="0" exp="area" dr="M41:M107" r="M108" sId="1"/>
    <undo index="0" exp="area" dr="L41:L107" r="L108" sId="1"/>
    <undo index="0" exp="area" dr="K41:K107" r="K108" sId="1"/>
    <undo index="0" exp="area" dr="J41:J107" r="J108" sId="1"/>
    <undo index="0" exp="area" dr="I41:I107" r="I10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6349.9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5365.6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1570163.16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29" sId="1" ref="A41:XFD41" action="deleteRow">
    <undo index="0" exp="area" dr="Q41:Q106" r="Q107" sId="1"/>
    <undo index="0" exp="area" dr="P41:P106" r="P107" sId="1"/>
    <undo index="0" exp="area" dr="O41:O106" r="O107" sId="1"/>
    <undo index="0" exp="area" dr="N41:N106" r="N107" sId="1"/>
    <undo index="0" exp="area" dr="M41:M106" r="M107" sId="1"/>
    <undo index="0" exp="area" dr="L41:L106" r="L107" sId="1"/>
    <undo index="0" exp="area" dr="K41:K106" r="K107" sId="1"/>
    <undo index="0" exp="area" dr="J41:J106" r="J107" sId="1"/>
    <undo index="0" exp="area" dr="I41:I106" r="I10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13758.2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11788.7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13780127.92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0" sId="1" ref="A41:XFD41" action="deleteRow">
    <undo index="0" exp="area" dr="Q41:Q105" r="Q106" sId="1"/>
    <undo index="0" exp="area" dr="P41:P105" r="P106" sId="1"/>
    <undo index="0" exp="area" dr="O41:O105" r="O106" sId="1"/>
    <undo index="0" exp="area" dr="N41:N105" r="N106" sId="1"/>
    <undo index="0" exp="area" dr="M41:M105" r="M106" sId="1"/>
    <undo index="0" exp="area" dr="L41:L105" r="L106" sId="1"/>
    <undo index="0" exp="area" dr="K41:K105" r="K106" sId="1"/>
    <undo index="0" exp="area" dr="J41:J105" r="J106" sId="1"/>
    <undo index="0" exp="area" dr="I41:I105" r="I10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97480.7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1" sId="1" ref="A41:XFD41" action="deleteRow">
    <undo index="0" exp="area" dr="Q41:Q104" r="Q105" sId="1"/>
    <undo index="0" exp="area" dr="P41:P104" r="P105" sId="1"/>
    <undo index="0" exp="area" dr="O41:O104" r="O105" sId="1"/>
    <undo index="0" exp="area" dr="N41:N104" r="N105" sId="1"/>
    <undo index="0" exp="area" dr="M41:M104" r="M105" sId="1"/>
    <undo index="0" exp="area" dr="L41:L104" r="L105" sId="1"/>
    <undo index="0" exp="area" dr="K41:K104" r="K105" sId="1"/>
    <undo index="0" exp="area" dr="J41:J104" r="J105" sId="1"/>
    <undo index="0" exp="area" dr="I41:I104" r="I10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26263139.34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2" sId="1" ref="A41:XFD41" action="deleteRow">
    <undo index="0" exp="area" dr="Q41:Q103" r="Q104" sId="1"/>
    <undo index="0" exp="area" dr="P41:P103" r="P104" sId="1"/>
    <undo index="0" exp="area" dr="O41:O103" r="O104" sId="1"/>
    <undo index="0" exp="area" dr="N41:N103" r="N104" sId="1"/>
    <undo index="0" exp="area" dr="M41:M103" r="M104" sId="1"/>
    <undo index="0" exp="area" dr="L41:L103" r="L104" sId="1"/>
    <undo index="0" exp="area" dr="K41:K103" r="K104" sId="1"/>
    <undo index="0" exp="area" dr="J41:J103" r="J104" sId="1"/>
    <undo index="0" exp="area" dr="I41:I103" r="I10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468900.3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3" sId="1" ref="A41:XFD41" action="deleteRow">
    <undo index="0" exp="area" dr="Q41:Q102" r="Q103" sId="1"/>
    <undo index="0" exp="area" dr="P41:P102" r="P103" sId="1"/>
    <undo index="0" exp="area" dr="O41:O102" r="O103" sId="1"/>
    <undo index="0" exp="area" dr="N41:N102" r="N103" sId="1"/>
    <undo index="0" exp="area" dr="M41:M102" r="M103" sId="1"/>
    <undo index="0" exp="area" dr="L41:L102" r="L103" sId="1"/>
    <undo index="0" exp="area" dr="K41:K102" r="K103" sId="1"/>
    <undo index="0" exp="area" dr="J41:J102" r="J103" sId="1"/>
    <undo index="0" exp="area" dr="I41:I102" r="I10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12402.3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7832.6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568403.56999999995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4" sId="1" ref="A41:XFD41" action="deleteRow">
    <undo index="0" exp="area" dr="Q41:Q101" r="Q102" sId="1"/>
    <undo index="0" exp="area" dr="P41:P101" r="P102" sId="1"/>
    <undo index="0" exp="area" dr="O41:O101" r="O102" sId="1"/>
    <undo index="0" exp="area" dr="N41:N101" r="N102" sId="1"/>
    <undo index="0" exp="area" dr="M41:M101" r="M102" sId="1"/>
    <undo index="0" exp="area" dr="L41:L101" r="L102" sId="1"/>
    <undo index="0" exp="area" dr="K41:K101" r="K102" sId="1"/>
    <undo index="0" exp="area" dr="J41:J101" r="J102" sId="1"/>
    <undo index="0" exp="area" dr="I41:I101" r="I10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2753.2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366947.39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5" sId="1" ref="A41:XFD41" action="deleteRow">
    <undo index="0" exp="area" dr="Q41:Q100" r="Q101" sId="1"/>
    <undo index="0" exp="area" dr="P41:P100" r="P101" sId="1"/>
    <undo index="0" exp="area" dr="O41:O100" r="O101" sId="1"/>
    <undo index="0" exp="area" dr="N41:N100" r="N101" sId="1"/>
    <undo index="0" exp="area" dr="M41:M100" r="M101" sId="1"/>
    <undo index="0" exp="area" dr="L41:L100" r="L101" sId="1"/>
    <undo index="0" exp="area" dr="K41:K100" r="K101" sId="1"/>
    <undo index="0" exp="area" dr="J41:J100" r="J101" sId="1"/>
    <undo index="0" exp="area" dr="I41:I100" r="I10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5618.2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240179.26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6" sId="1" ref="A41:XFD41" action="deleteRow">
    <undo index="0" exp="area" dr="Q41:Q99" r="Q100" sId="1"/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5656.33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255605.26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7" sId="1" ref="A41:XFD41" action="deleteRow">
    <undo index="0" exp="area" dr="Q41:Q98" r="Q99" sId="1"/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5792.53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258286.28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8" sId="1" ref="A41:XFD41" action="deleteRow">
    <undo index="0" exp="area" dr="Q41:Q97" r="Q98" sId="1"/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298132.34999999998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39" sId="1" ref="A41:XFD41" action="deleteRow">
    <undo index="0" exp="area" dr="Q41:Q96" r="Q97" sId="1"/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3972.3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256260.72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0" sId="1" ref="A41:XFD41" action="deleteRow">
    <undo index="0" exp="area" dr="Q41:Q95" r="Q96" sId="1"/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308881.90000000002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1" sId="1" ref="A41:XFD41" action="deleteRow">
    <undo index="0" exp="area" dr="Q41:Q94" r="Q95" sId="1"/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166324.82999999999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2" sId="1" ref="A41:XFD41" action="deleteRow"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9106387.1500000004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3" sId="1" ref="A41:XFD41" action="deleteRow"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375121.72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4" sId="1" ref="A41:XFD41" action="deleteRow"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11166315.140000001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5" sId="1" ref="A41:XFD41" action="deleteRow"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408557.23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6" sId="1" ref="A41:XFD41" action="deleteRow"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497660.72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7" sId="1" ref="A41:XFD41" action="deleteRow"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3451.7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10584153.949999999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8" sId="1" ref="A41:XFD41" action="deleteRow"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6829258.1399999997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49" sId="1" ref="A41:XFD41" action="deleteRow"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3419.8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3054.9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3520600.82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0" sId="1" ref="A41:XFD41" action="deleteRow"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Профсоюзов,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9567.1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8168.4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1662024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1" sId="1" ref="A41:XFD41" action="deleteRow"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Профсоюзов,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13362.5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11555.3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2791210.2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2" sId="1" ref="A41:XFD41" action="deleteRow"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10953.6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9134.7000000000007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4059179.97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3" sId="1" ref="A41:XFD41" action="deleteRow"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5406.1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127708.74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4" sId="1" ref="A41:XFD41" action="deleteRow"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803592.51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5" sId="1" ref="A41:XFD41" action="deleteRow"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4980619.91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6" sId="1" ref="A41:XFD41" action="deleteRow"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6102.3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5371.2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8087933.2699999996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2613502.48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7" sId="1" ref="A41:XFD41" action="deleteRow"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2227.8000000000002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1922.4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2445581.67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8" sId="1" ref="A41:XFD41" action="deleteRow"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6018.6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5444.2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14219940.039999999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59" sId="1" ref="A41:XFD41" action="deleteRow"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6005.8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5427.7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11454685.9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0" sId="1" ref="A41:XFD41" action="deleteRow"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6483.6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3739.4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5546482.7999999998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1" sId="1" ref="A41:XFD41" action="deleteRow"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52124.72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2" sId="1" ref="A41:XFD41" action="deleteRow"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581336.56000000006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3" sId="1" ref="A42:XFD42" action="deleteRow"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Университетская,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2006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18652.97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17204.400000000001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1878548.4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4" sId="1" ref="A41:XFD41" action="deleteRow"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Университетская,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28469.26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26950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5484526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5" sId="1" ref="A41:XFD41" action="deleteRow"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20920.400000000001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17972.7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120357281.70999999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6" sId="1" ref="A41:XFD41" action="deleteRow"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6399.81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4925.8100000000004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3771670.96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7" sId="1" ref="A41:XFD41" action="deleteRow"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6361.1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7888.8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3758579.28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8" sId="1" ref="A41:XFD41" action="deleteRow"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12696.6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11394.3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8139171.8099999996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69" sId="1" ref="A41:XFD41" action="deleteRow"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101907.83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0" sId="1" ref="A41:XFD41" action="deleteRow"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5093.1000000000004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4564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15332509.939999999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1" sId="1" ref="A41:XFD41" action="deleteRow"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1280.5999999999999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1091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1112136.8999999999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2" sId="1" ref="A41:XFD41" action="deleteRow"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793438.34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3" sId="1" ref="A41:XFD41" action="deleteRow"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34174868.280000001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4" sId="1" ref="A41:XFD41" action="deleteRow"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4114.3999999999996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8715117.9299999997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5" sId="1" ref="A41:XFD41" action="deleteRow"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7139.9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6112.59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24574394.77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6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3640.9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3304.3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6800146.7800000003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7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4499.5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4096.8999999999996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379750.45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8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4551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4135.8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495684.6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79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1446655.94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0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382177.13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1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510156.53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2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2758.4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1995717.32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3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97427.48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4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81368.33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5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2309.1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2131816.12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6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2661.4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1965.3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2141177.0099999998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7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7649.4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4999.5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12161556.6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8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7513.9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6670.2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25590989.879999999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89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4499.8999999999996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2710.6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4893515.5599999996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0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243548.1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1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25702115.23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2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Югорская, д. 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12619.2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10724.9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3441505.2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3" sId="1" ref="A42:XFD42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Югорская,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2012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15121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12132.3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3042787.2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4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4490.1000000000004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2316251.6800000002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5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6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Советский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7" sId="1" ref="A41:XFD41" action="deleteRow"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1062.4000000000001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94402.57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8" sId="1" ref="A41:XFD41" action="deleteRow"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709.3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113251.8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499" sId="1" ref="A41:XFD41" action="deleteRow"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46115.07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0" sId="1" ref="A41:XFD41" action="deleteRow"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175126.71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1" sId="1" ref="A41:XFD41" action="deleteRow"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2575406.7000000002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2" sId="1" ref="A41:XFD41" action="deleteRow"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3147.4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2263.3000000000002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369431.27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3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2690.7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1974391.29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4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1381.4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66737.919999999998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5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4271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3118.19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475314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6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2665368.2200000002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7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3672946.31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8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151286.5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09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1445176.2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0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66598.3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1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143849.85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2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135789.5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3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1660.5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166946.74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18549.64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4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1292.8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131824.65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13182.47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5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1307.5999999999999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131824.65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6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106391.96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7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107485.57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8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126261.97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19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197343.09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0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89209.51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8920.9500000000007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1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1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162334.57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2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Советскому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3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Сургутский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4" sId="1" ref="A41:XFD41" action="deleteRow">
    <undo index="0" exp="area" dr="Q41:Q99" r="Q100" sId="1"/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584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1853.6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1035.4000000000001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134893.26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5" sId="1" ref="A41:XFD41" action="deleteRow">
    <undo index="0" exp="area" dr="Q41:Q98" r="Q99" sId="1"/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585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10-й,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1781.3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1034.0999999999999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134016.53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6" sId="1" ref="A41:XFD41" action="deleteRow">
    <undo index="0" exp="area" dr="Q41:Q97" r="Q98" sId="1"/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586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12063.7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10527.9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510209.9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7" sId="1" ref="A41:XFD41" action="deleteRow">
    <undo index="0" exp="area" dr="Q41:Q96" r="Q97" sId="1"/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5842.34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5089.6000000000004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54422.080000000002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8" sId="1" ref="A41:XFD41" action="deleteRow">
    <undo index="0" exp="area" dr="Q41:Q95" r="Q96" sId="1"/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5674.9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5056.8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338215.42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29" sId="1" ref="A41:XFD41" action="deleteRow">
    <undo index="0" exp="area" dr="Q41:Q94" r="Q95" sId="1"/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5758.1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5134.46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338215.42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0" sId="1" ref="A41:XFD41" action="deleteRow"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9320.5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8241.2000000000007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436899.64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1" sId="1" ref="A41:XFD41" action="deleteRow"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5055.3999999999996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338802.01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2" sId="1" ref="A41:XFD41" action="deleteRow"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5663.1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5063.1000000000004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337915.78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3" sId="1" ref="A41:XFD41" action="deleteRow"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7552.8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6698.6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14253819.32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4" sId="1" ref="A41:XFD41" action="deleteRow"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5732.6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5089.7299999999996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340723.85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5" sId="1" ref="A41:XFD41" action="deleteRow"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3861.8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3486.5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4398513.75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6" sId="1" ref="A41:XFD41" action="deleteRow"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5753.8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5116.1000000000004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18250939.620000001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7" sId="1" ref="A41:XFD41" action="deleteRow"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9328.7000000000007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8288.7999999999993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29785734.440000001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8" sId="1" ref="A41:XFD41" action="deleteRow"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5695.4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5095.8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15486391.560000001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39" sId="1" ref="A41:XFD41" action="deleteRow"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599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5764.2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5048.5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341526.28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0" sId="1" ref="A41:XFD41" action="deleteRow"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Солнечный, ул. Молодежная,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3351412.43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1" sId="1" ref="A41:XFD41" action="deleteRow"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Солнечный, ул. Сибирская, д.4а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1838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1589.2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1893595.37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2" sId="1" ref="A41:XFD41" action="deleteRow"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Барсово, ул. Апрельская,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2002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4157.3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3725.2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4735884.01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3" sId="1" ref="A41:XFD41" action="deleteRow"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мкр. 1-й,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3154.8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2779.2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153130.95000000001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4" sId="1" ref="A41:XFD41" action="deleteRow"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Ермака,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3182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311911.46000000002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5" sId="1" ref="A41:XFD41" action="deleteRow"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Есенина, д. 37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790.2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730.1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3471686.91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6" sId="1" ref="A41:XFD41" action="deleteRow"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Кушникова, д. 66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1378.6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1264.7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228108.76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7" sId="1" ref="A41:XFD41" action="deleteRow"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Лесная,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1339.1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1203.3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72998.210000000006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8" sId="1" ref="A41:XFD41" action="deleteRow"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Островского,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1289.4000000000001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1126.7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109298.59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49" sId="1" ref="A41:XFD41" action="deleteRow"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14/1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1180.3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1054.4000000000001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105348.01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0" sId="1" ref="A41:XFD41" action="deleteRow"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2399.3000000000002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2077.4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111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129972.95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1" sId="1" ref="A41:XFD41" action="deleteRow"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1286.4000000000001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1142.2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72294.67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2" sId="1" ref="A41:XFD41" action="deleteRow"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1730.9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1514.1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4165593.13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3" sId="1" ref="A41:XFD41" action="deleteRow"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791.6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722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3897032.31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4" sId="1" ref="A41:XFD41" action="deleteRow"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782.9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716.2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4142200.69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5" sId="1" ref="A41:XFD41" action="deleteRow"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16А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1154.5999999999999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1121.3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5113623.4000000004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6" sId="1" ref="A41:XFD41" action="deleteRow"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732.5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4092872.53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7" sId="1" ref="A41:XFD41" action="deleteRow"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проезд Промышленный, д. 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2443.4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536227.55000000005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8" sId="1" ref="A41:XFD41" action="deleteRow"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7686.9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6603.8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18828719.48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59" sId="1" ref="A41:XFD41" action="deleteRow"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619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11028.5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9566.5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24823854.280000001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0" sId="1" ref="A41:XFD41" action="deleteRow"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19А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3936.9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3518.5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191067.51999999999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1" sId="1" ref="A41:XFD41" action="deleteRow"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27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5823.5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5084.1000000000004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47525.75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2" sId="1" ref="A41:XFD41" action="deleteRow"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27А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4008.6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3514.8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296102.59999999998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3" sId="1" ref="A41:XFD41" action="deleteRow"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Ломоносова,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4014.3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3527.69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77127.77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4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Московская,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1417.3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1228.4000000000001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110069.59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5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Московская, д. 15А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1065.3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826.5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82859.429999999993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6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Пионерная, д. 31а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699.6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617.70000000000005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3023688.04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7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Пионерная, д. 38А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989.3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798.3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65794.84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8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Савуйская,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1369.4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1215.3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73402.720000000001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69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629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Строителей,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3086.3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2596.6999999999998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9276156.5299999993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0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630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Строителей,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2188.6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1375.6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124558.72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1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41">
        <v>631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Строителей, д. 23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2664.7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1598.3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204174.65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2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3518.6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75745.259999999995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3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4043.3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3518.7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94909.56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4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3533.7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2713.3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268639.03000000003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5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166047.97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6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4052.8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3511.4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94951.39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7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78233.490000000005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8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121430.76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79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121416.54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0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121312.64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1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121416.54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2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41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2767.3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2426.06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10752038.66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3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Сургутскому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4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Урай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5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2244.63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1317.9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137494.29999999999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6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667142.49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7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180270.12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8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521978.66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89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9047.7000000000007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6041.3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381613.89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0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5589.4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410752.15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1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244925.5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2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388707.32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3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302519.56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4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439954.91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5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238154.28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6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174767.46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7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489480.4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8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5161.82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216793.94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599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291450.03999999998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0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5180.99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3412.3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365699.28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1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530450.93000000005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2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1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531362.77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3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</dxf>
    </rfmt>
    <rcc rId="0" sId="1" dxf="1">
      <nc r="A41">
        <v>661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41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3393.4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3393.4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833143.83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4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Ураю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5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Ханты-Мансийск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4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6" sId="1" ref="A41:XFD41" action="deleteRow"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3114.1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1925.7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10146263.23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7" sId="1" ref="A41:XFD41" action="deleteRow"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156874.6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8" sId="1" ref="A41:XFD41" action="deleteRow"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1119.3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1089.8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156679.04999999999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09" sId="1" ref="A41:XFD41" action="deleteRow"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730929.47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0" sId="1" ref="A41:XFD41" action="deleteRow"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2968.19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2929.49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181779.74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1" sId="1" ref="A41:XFD41" action="deleteRow"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173255.17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2" sId="1" ref="A41:XFD41" action="deleteRow"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863.2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131158.31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3" sId="1" ref="A41:XFD41" action="deleteRow"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3189.1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2936.7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184344.88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4" sId="1" ref="A41:XFD41" action="deleteRow"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2324.4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2144.6999999999998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263283.39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5" sId="1" ref="A41:XFD41" action="deleteRow"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191848.83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6" sId="1" ref="A41:XFD41" action="deleteRow"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2272.3000000000002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1678.8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242069.06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7" sId="1" ref="A41:XFD41" action="deleteRow"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554.20000000000005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2193327.06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8" sId="1" ref="A41:XFD41" action="deleteRow"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1583.6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1457.3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343612.5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19" sId="1" ref="A41:XFD41" action="deleteRow"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214910.99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0" sId="1" ref="A41:XFD41" action="deleteRow"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193806.59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1" sId="1" ref="A41:XFD41" action="deleteRow"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1894.7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1650.4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6887822.21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2" sId="1" ref="A41:XFD41" action="deleteRow"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3828.4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2783.2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267759.43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3" sId="1" ref="A41:XFD41" action="deleteRow"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Красноармейская,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3675.6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346935.13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4" sId="1" ref="A41:XFD41" action="deleteRow"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1275.0999999999999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1131.4000000000001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140375.25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5" sId="1" ref="A41:XFD41" action="deleteRow"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519872.8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6" sId="1" ref="A41:XFD41" action="deleteRow"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1945.3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1854.19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178448.83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7" sId="1" ref="A41:XFD41" action="deleteRow"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1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1">
        <v>5577.5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1">
        <v>5267.5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11486923.33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8" sId="1" ref="A41:XFD41" action="deleteRow"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254383.06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29" sId="1" ref="A41:XFD41" action="deleteRow"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10817.5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7472.14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125165.39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0" sId="1" ref="A41:XFD41" action="deleteRow"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5432.9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3538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227497.99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1" sId="1" ref="A41:XFD41" action="deleteRow"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803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60433.23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2" sId="1" ref="A41:XFD41" action="deleteRow"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7407.6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5892.8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1443385.49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3" sId="1" ref="A41:XFD41" action="deleteRow"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1601.7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136288.79999999999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4" sId="1" ref="A41:XFD41" action="deleteRow"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1713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159349.34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5" sId="1" ref="A41:XFD41" action="deleteRow"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2432.6999999999998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187018.18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6" sId="1" ref="A41:XFD41" action="deleteRow"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3047.6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3045.6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53687.27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7" sId="1" ref="A41:XFD41" action="deleteRow"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604.4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555.6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</v>
      </nc>
      <ndxf>
        <font>
          <sz val="9"/>
          <color auto="1"/>
        </font>
      </ndxf>
    </rcc>
    <rcc rId="0" sId="1" dxf="1" numFmtId="4">
      <nc r="L41">
        <v>375791.63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8" sId="1" ref="A41:XFD41" action="deleteRow"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9146.4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6487.1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28162517.190000001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39" sId="1" ref="A41:XFD41" action="deleteRow"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1525.6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1525.6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3900448.37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0" sId="1" ref="A41:XFD41" action="deleteRow"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298601.64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1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235500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2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7364.6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259194.11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3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699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222024.55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4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159985.63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5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289.60000000000002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20087.18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6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2529.8000000000002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2454.3000000000002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266627.34000000003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7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3239.4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203628.88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8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1376.5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1217.2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140595.69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49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367824.73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0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179300.72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1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4741.8999999999996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3449.8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119754.5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2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5938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4483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550909.47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3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205234.34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4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2870.1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2148.3000000000002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181163.8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5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591279.66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6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96511.46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7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4700.8999999999996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4086.9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295322.13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8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</font>
        <alignment horizontal="center" vertical="center" readingOrder="0"/>
      </dxf>
    </rfmt>
    <rcc rId="0" sId="1" dxf="1">
      <nc r="A41">
        <v>714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3950.5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3284.9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1984899.44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59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41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60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9"/>
          <color auto="1"/>
        </font>
        <alignment horizontal="center" vertical="center" readingOrder="0"/>
      </dxf>
    </rfmt>
    <rfmt sheetId="1" sqref="A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город Югорск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61" sId="1" ref="A41:XFD41" action="deleteRow"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359989.9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35998.990000000005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2" sId="1" ref="A41:XFD41" action="deleteRow"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1936.9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210578.72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21057.87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3" sId="1" ref="A41:XFD41" action="deleteRow"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5338.7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4863.8999999999996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187998.09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4" sId="1" ref="A41:XFD41" action="deleteRow"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181579.65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5" sId="1" ref="A41:XFD41" action="deleteRow"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1350.3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67249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6724.9000000000005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6" sId="1" ref="A41:XFD41" action="deleteRow"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2116.1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7633776.9299999997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7" sId="1" ref="A41:XFD41" action="deleteRow"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3350.1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1896185.17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139388.33000000002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69511.539999999994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8" sId="1" ref="A41:XFD41" action="deleteRow"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136751.54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69" sId="1" ref="A41:XFD41" action="deleteRow"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2359.6999999999998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2180.9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186175.74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0" sId="1" ref="A41:XFD41" action="deleteRow"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4982.3599999999997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4602.46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16737687.23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1" sId="1" ref="A41:XFD41" action="deleteRow"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1409.6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1290.9000000000001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3513136.53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2" sId="1" ref="A41:XFD41" action="deleteRow"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6178.6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5747.9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118695.12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3" sId="1" ref="A41:XFD41" action="deleteRow"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5354.6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4861.3999999999996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5843243.6399999997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4" sId="1" ref="A41:XFD41" action="deleteRow"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ref3D="1" dr="$C$1:$I$1048576" dn="Z_595B1019_F24B_474C_9DDA_4B59FA071D28_.wvu.Cols" sId="1"/>
    <rfmt sheetId="1" xfDxf="1" sqref="A41:XFD41" start="0" length="0">
      <dxf>
        <font>
          <color auto="1"/>
        </font>
        <alignment horizontal="center" vertical="center" readingOrder="0"/>
      </dxf>
    </rfmt>
    <rcc rId="0" sId="1" dxf="1">
      <nc r="A41">
        <v>728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3163.4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2916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196488.49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5" sId="1" ref="A41:XFD41" action="deleteRow"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1">
        <v>729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3754.75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3233.95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1055445.53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6" sId="1" ref="A41:XFD41" action="deleteRow"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1">
        <v>730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201955.57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20195.560000000001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7" sId="1" ref="A41:XFD41" action="deleteRow"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1">
        <v>731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70642.81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18218.64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8" sId="1" ref="A41:XFD41" action="deleteRow"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ref3D="1" dr="$C$1:$I$1048576" dn="Z_595B1019_F24B_474C_9DDA_4B59FA071D28_.wvu.Cols" sId="1"/>
    <rfmt sheetId="1" xfDxf="1" sqref="A41:XFD4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1">
        <v>732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1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1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1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1">
        <v>116978.81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1">
        <v>11697.88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1">
        <f>ROUND(L41-M41-N41-O41-P41,2)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1">
        <f>L41/J41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79" sId="1" ref="A41:XFD41" action="deleteRow">
    <undo index="0" exp="area" ref3D="1" dr="$C$1:$I$1048576" dn="Z_595B1019_F24B_474C_9DDA_4B59FA071D28_.wvu.Cols" sId="1"/>
    <rfmt sheetId="1" xfDxf="1" sqref="A41:XFD41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Итого по городу Югорску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L41/J41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41:T41">
    <dxf>
      <fill>
        <patternFill patternType="solid">
          <bgColor theme="5" tint="0.59999389629810485"/>
        </patternFill>
      </fill>
    </dxf>
  </rfmt>
  <rrc rId="20680" sId="1" ref="A42:XFD42" action="deleteRow">
    <undo index="1" exp="ref" v="1" dr="Q42" r="Q9" sId="1"/>
    <undo index="1" exp="ref" v="1" dr="P42" r="P9" sId="1"/>
    <undo index="1" exp="ref" v="1" dr="O42" r="O9" sId="1"/>
    <undo index="1" exp="ref" v="1" dr="N42" r="N9" sId="1"/>
    <undo index="1" exp="ref" v="1" dr="M42" r="M9" sId="1"/>
    <undo index="1" exp="ref" v="1" dr="L42" r="L9" sId="1"/>
    <undo index="1" exp="ref" v="1" dr="K42" r="K9" sId="1"/>
    <undo index="1" exp="ref" v="1" dr="J42" r="J9" sId="1"/>
    <undo index="1" exp="ref" v="1" dr="I42" r="I9" sId="1"/>
    <undo index="1" exp="ref" v="1" dr="A42" r="A9" sId="1"/>
    <undo index="0" exp="area" ref3D="1" dr="$C$1:$I$1048576" dn="Z_595B1019_F24B_474C_9DDA_4B59FA071D28_.wvu.Cols" sId="1"/>
    <rfmt sheetId="1" xfDxf="1" sqref="A42:XFD42" start="0" length="0">
      <dxf>
        <font>
          <sz val="10"/>
          <color auto="1"/>
        </font>
        <alignment horizontal="center" vertical="center" readingOrder="0"/>
      </dxf>
    </rfmt>
    <rcc rId="0" sId="1" dxf="1">
      <nc r="A42">
        <f>A735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Всего по автономному округу на 2021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f>ROUND(SUM(I48+I56+I97+I113+I137+I212+I231+I337+I351+I391+I403+I423+I437+I578+I596+I646+I658+I709+I736),2)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ROUND(SUM(J48+J56+J97+J113+J137+J212+J231+J337+J351+J391+J403+J423+J437+J578+J596+J646+J658+J709+J736),2)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ROUND(SUM(K48+K56+K97+K113+K137+K212+K231+K337+K351+K391+K403+K423+K437+K578+K596+K646+K658+K709+K736),2)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ROUND(SUM(L48+L52+L56+L97+L113+L137+L212+L231+L337+L351+L391+L394+L403+L423+L437+L578+L596+L646+L658+L709+L736),2)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ROUND(SUM(M48+M56+M97+M113+M137+M212+M231+M337+M351+M391+M403+M423+M437+M578+M596+M646+M658+M709+M736),2)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f>ROUND(SUM(N48+N56+N97+N113+N137+N212+N231+N337+N351+N391+N403+N423+N437+N578+N596+N646+N658+N709+N736),2)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ROUND(SUM(O48+O56+O97+O113+O137+O212+O231+O337+O351+O391+O403+O423+O437+O578+O596+O646+O658+O709+O736),2)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ROUND(SUM(P48+P56+P97+P113+P137+P212+P231+P337+P351+P391+P403+P423+P437+P578+P596+P646+P658+P709+P736),2)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L42-M42-N42-O42-P42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2" start="0" length="0">
      <dxf>
        <numFmt numFmtId="4" formatCode="#,##0.00"/>
      </dxf>
    </rfmt>
  </rrc>
  <rrc rId="20681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Белоярский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82" sId="1" ref="A42:XFD42" action="deleteRow">
    <undo index="0" exp="area" dr="Q42:Q45" r="Q46" sId="1"/>
    <undo index="0" exp="area" dr="P42:P45" r="P46" sId="1"/>
    <undo index="0" exp="area" dr="O42:O45" r="O46" sId="1"/>
    <undo index="0" exp="area" dr="N42:N45" r="N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214430.67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83" sId="1" ref="A42:XFD42" action="deleteRow">
    <undo index="0" exp="area" dr="Q42:Q44" r="Q45" sId="1"/>
    <undo index="0" exp="area" dr="P42:P44" r="P45" sId="1"/>
    <undo index="0" exp="area" dr="O42:O44" r="O45" sId="1"/>
    <undo index="0" exp="area" dr="N42:N44" r="N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25323616.420000002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84" sId="1" ref="A42:XFD42" action="deleteRow"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18905292.640000001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85" sId="1" ref="A42:XFD42" action="deleteRow"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15182677.199999999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86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Итого по Белоярскому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87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Березовский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88" sId="1" ref="A42:XFD42" action="deleteRow"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ref3D="1" dr="$C$1:$I$1048576" dn="Z_595B1019_F24B_474C_9DDA_4B59FA071D28_.wvu.Cols" sId="1"/>
    <rfmt sheetId="1" xfDxf="1" sqref="A42:XFD42" start="0" length="0">
      <dxf>
        <font>
          <b/>
          <color auto="1"/>
        </font>
        <alignment horizontal="center" vertical="center" readingOrder="0"/>
      </dxf>
    </rfmt>
    <rcc rId="0" sId="1" dxf="1">
      <nc r="A4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пгт. Березово, ул. Воеводская,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2003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1486.8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1004.1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137822.71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89" sId="1" ref="A42:XFD42" action="deleteRow"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ref3D="1" dr="$C$1:$I$1048576" dn="Z_595B1019_F24B_474C_9DDA_4B59FA071D28_.wvu.Cols" sId="1"/>
    <rfmt sheetId="1" xfDxf="1" sqref="A42:XFD42" start="0" length="0">
      <dxf>
        <font>
          <b/>
          <color auto="1"/>
        </font>
        <alignment horizontal="center" vertical="center" readingOrder="0"/>
      </dxf>
    </rfmt>
    <rcc rId="0" sId="1" dxf="1">
      <nc r="A42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пгт. Березово, ул. Первомайская,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2004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871.9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732.4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147022.53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90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42" t="inlineStr">
        <is>
          <t>Итого по Березовскому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20691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Кондинский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92" sId="1" ref="A42:XFD42" action="deleteRow"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1107.9000000000001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876.2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2209651.12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42">
        <v>2521.8570189454463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693" sId="1" ref="A42:XFD42" action="deleteRow"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1250.5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1121.2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3006042.58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42">
        <v>7068.4761148769176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94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Итого по Кондинскому мун.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2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95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96" sId="1" ref="A42:XFD42" action="deleteRow">
    <undo index="0" exp="area" dr="Q42:Q80" r="Q81" sId="1"/>
    <undo index="0" exp="area" dr="P42:P80" r="P81" sId="1"/>
    <undo index="0" exp="area" dr="O42:O80" r="O81" sId="1"/>
    <undo index="0" exp="area" dr="N42:N80" r="N81" sId="1"/>
    <undo index="0" exp="area" dr="M42:M80" r="M81" sId="1"/>
    <undo index="0" exp="area" dr="L42:L80" r="L81" sId="1"/>
    <undo index="0" exp="area" dr="K42:K80" r="K81" sId="1"/>
    <undo index="0" exp="area" dr="J42:J80" r="J81" sId="1"/>
    <undo index="0" exp="area" dr="I42:I80" r="I8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11004492.92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97" sId="1" ref="A42:XFD42" action="deleteRow">
    <undo index="0" exp="area" dr="Q42:Q79" r="Q80" sId="1"/>
    <undo index="0" exp="area" dr="P42:P79" r="P80" sId="1"/>
    <undo index="0" exp="area" dr="O42:O79" r="O80" sId="1"/>
    <undo index="0" exp="area" dr="N42:N79" r="N80" sId="1"/>
    <undo index="0" exp="area" dr="M42:M79" r="M80" sId="1"/>
    <undo index="0" exp="area" dr="L42:L79" r="L80" sId="1"/>
    <undo index="0" exp="area" dr="K42:K79" r="K80" sId="1"/>
    <undo index="0" exp="area" dr="J42:J79" r="J80" sId="1"/>
    <undo index="0" exp="area" dr="I42:I79" r="I8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10223765.789999999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98" sId="1" ref="A42:XFD42" action="deleteRow">
    <undo index="0" exp="area" dr="Q42:Q78" r="Q79" sId="1"/>
    <undo index="0" exp="area" dr="P42:P78" r="P79" sId="1"/>
    <undo index="0" exp="area" dr="O42:O78" r="O79" sId="1"/>
    <undo index="0" exp="area" dr="N42:N78" r="N79" sId="1"/>
    <undo index="0" exp="area" dr="M42:M78" r="M79" sId="1"/>
    <undo index="0" exp="area" dr="L42:L78" r="L79" sId="1"/>
    <undo index="0" exp="area" dr="K42:K78" r="K79" sId="1"/>
    <undo index="0" exp="area" dr="J42:J78" r="J79" sId="1"/>
    <undo index="0" exp="area" dr="I42:I78" r="I7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15927641.09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699" sId="1" ref="A42:XFD42" action="deleteRow">
    <undo index="0" exp="area" dr="Q42:Q77" r="Q78" sId="1"/>
    <undo index="0" exp="area" dr="P42:P77" r="P78" sId="1"/>
    <undo index="0" exp="area" dr="O42:O77" r="O78" sId="1"/>
    <undo index="0" exp="area" dr="N42:N77" r="N78" sId="1"/>
    <undo index="0" exp="area" dr="M42:M77" r="M78" sId="1"/>
    <undo index="0" exp="area" dr="L42:L77" r="L78" sId="1"/>
    <undo index="0" exp="area" dr="K42:K77" r="K78" sId="1"/>
    <undo index="0" exp="area" dr="J42:J77" r="J78" sId="1"/>
    <undo index="0" exp="area" dr="I42:I77" r="I7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12617992.960000001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0" sId="1" ref="A42:XFD42" action="deleteRow">
    <undo index="0" exp="area" dr="Q42:Q76" r="Q77" sId="1"/>
    <undo index="0" exp="area" dr="P42:P76" r="P77" sId="1"/>
    <undo index="0" exp="area" dr="O42:O76" r="O77" sId="1"/>
    <undo index="0" exp="area" dr="N42:N76" r="N77" sId="1"/>
    <undo index="0" exp="area" dr="M42:M76" r="M77" sId="1"/>
    <undo index="0" exp="area" dr="L42:L76" r="L77" sId="1"/>
    <undo index="0" exp="area" dr="K42:K76" r="K77" sId="1"/>
    <undo index="0" exp="area" dr="J42:J76" r="J77" sId="1"/>
    <undo index="0" exp="area" dr="I42:I76" r="I7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3850069.02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1" sId="1" ref="A42:XFD42" action="deleteRow">
    <undo index="0" exp="area" dr="Q42:Q75" r="Q76" sId="1"/>
    <undo index="0" exp="area" dr="P42:P75" r="P76" sId="1"/>
    <undo index="0" exp="area" dr="O42:O75" r="O76" sId="1"/>
    <undo index="0" exp="area" dr="N42:N75" r="N76" sId="1"/>
    <undo index="0" exp="area" dr="M42:M75" r="M76" sId="1"/>
    <undo index="0" exp="area" dr="L42:L75" r="L76" sId="1"/>
    <undo index="0" exp="area" dr="K42:K75" r="K76" sId="1"/>
    <undo index="0" exp="area" dr="J42:J75" r="J76" sId="1"/>
    <undo index="0" exp="area" dr="I42:I75" r="I7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1656.9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1467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227140.64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2" sId="1" ref="A42:XFD42" action="deleteRow">
    <undo index="0" exp="area" dr="Q42:Q74" r="Q75" sId="1"/>
    <undo index="0" exp="area" dr="P42:P74" r="P75" sId="1"/>
    <undo index="0" exp="area" dr="O42:O74" r="O75" sId="1"/>
    <undo index="0" exp="area" dr="N42:N74" r="N75" sId="1"/>
    <undo index="0" exp="area" dr="M42:M74" r="M75" sId="1"/>
    <undo index="0" exp="area" dr="L42:L74" r="L75" sId="1"/>
    <undo index="0" exp="area" dr="K42:K74" r="K75" sId="1"/>
    <undo index="0" exp="area" dr="J42:J74" r="J75" sId="1"/>
    <undo index="0" exp="area" dr="I42:I74" r="I7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4165.3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3662.9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306919.8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3" sId="1" ref="A42:XFD42" action="deleteRow">
    <undo index="0" exp="area" dr="Q42:Q73" r="Q74" sId="1"/>
    <undo index="0" exp="area" dr="P42:P73" r="P74" sId="1"/>
    <undo index="0" exp="area" dr="O42:O73" r="O74" sId="1"/>
    <undo index="0" exp="area" dr="N42:N73" r="N74" sId="1"/>
    <undo index="0" exp="area" dr="M42:M73" r="M74" sId="1"/>
    <undo index="0" exp="area" dr="L42:L73" r="L74" sId="1"/>
    <undo index="0" exp="area" dr="K42:K73" r="K74" sId="1"/>
    <undo index="0" exp="area" dr="J42:J73" r="J74" sId="1"/>
    <undo index="0" exp="area" dr="I42:I73" r="I7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20719509.280000001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4" sId="1" ref="A42:XFD42" action="deleteRow">
    <undo index="0" exp="area" dr="Q42:Q72" r="Q73" sId="1"/>
    <undo index="0" exp="area" dr="P42:P72" r="P73" sId="1"/>
    <undo index="0" exp="area" dr="O42:O72" r="O73" sId="1"/>
    <undo index="0" exp="area" dr="N42:N72" r="N73" sId="1"/>
    <undo index="0" exp="area" dr="M42:M72" r="M73" sId="1"/>
    <undo index="0" exp="area" dr="L42:L72" r="L73" sId="1"/>
    <undo index="0" exp="area" dr="K42:K72" r="K73" sId="1"/>
    <undo index="0" exp="area" dr="J42:J72" r="J73" sId="1"/>
    <undo index="0" exp="area" dr="I42:I72" r="I7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21773156.199999999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5" sId="1" ref="A42:XFD42" action="deleteRow">
    <undo index="0" exp="area" dr="Q42:Q71" r="Q72" sId="1"/>
    <undo index="0" exp="area" dr="P42:P71" r="P72" sId="1"/>
    <undo index="0" exp="area" dr="O42:O71" r="O72" sId="1"/>
    <undo index="0" exp="area" dr="N42:N71" r="N72" sId="1"/>
    <undo index="0" exp="area" dr="M42:M71" r="M72" sId="1"/>
    <undo index="0" exp="area" dr="L42:L71" r="L72" sId="1"/>
    <undo index="0" exp="area" dr="K42:K71" r="K72" sId="1"/>
    <undo index="0" exp="area" dr="J42:J71" r="J72" sId="1"/>
    <undo index="0" exp="area" dr="I42:I71" r="I7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10377767.91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6" sId="1" ref="A42:XFD42" action="deleteRow">
    <undo index="0" exp="area" dr="Q42:Q70" r="Q71" sId="1"/>
    <undo index="0" exp="area" dr="P42:P70" r="P71" sId="1"/>
    <undo index="0" exp="area" dr="O42:O70" r="O71" sId="1"/>
    <undo index="0" exp="area" dr="N42:N70" r="N71" sId="1"/>
    <undo index="0" exp="area" dr="M42:M70" r="M71" sId="1"/>
    <undo index="0" exp="area" dr="L42:L70" r="L71" sId="1"/>
    <undo index="0" exp="area" dr="K42:K70" r="K71" sId="1"/>
    <undo index="0" exp="area" dr="J42:J70" r="J71" sId="1"/>
    <undo index="0" exp="area" dr="I42:I70" r="I7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8283531.7999999998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7" sId="1" ref="A42:XFD42" action="deleteRow">
    <undo index="0" exp="area" dr="Q42:Q69" r="Q70" sId="1"/>
    <undo index="0" exp="area" dr="P42:P69" r="P70" sId="1"/>
    <undo index="0" exp="area" dr="O42:O69" r="O70" sId="1"/>
    <undo index="0" exp="area" dr="N42:N69" r="N70" sId="1"/>
    <undo index="0" exp="area" dr="M42:M69" r="M70" sId="1"/>
    <undo index="0" exp="area" dr="L42:L69" r="L70" sId="1"/>
    <undo index="0" exp="area" dr="K42:K69" r="K70" sId="1"/>
    <undo index="0" exp="area" dr="J42:J69" r="J70" sId="1"/>
    <undo index="0" exp="area" dr="I42:I69" r="I70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23691415.260000002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8" sId="1" ref="A42:XFD42" action="deleteRow">
    <undo index="0" exp="area" dr="Q42:Q68" r="Q69" sId="1"/>
    <undo index="0" exp="area" dr="P42:P68" r="P69" sId="1"/>
    <undo index="0" exp="area" dr="O42:O68" r="O69" sId="1"/>
    <undo index="0" exp="area" dr="N42:N68" r="N69" sId="1"/>
    <undo index="0" exp="area" dr="M42:M68" r="M69" sId="1"/>
    <undo index="0" exp="area" dr="L42:L68" r="L69" sId="1"/>
    <undo index="0" exp="area" dr="K42:K68" r="K69" sId="1"/>
    <undo index="0" exp="area" dr="J42:J68" r="J69" sId="1"/>
    <undo index="0" exp="area" dr="I42:I68" r="I69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21968153.190000001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09" sId="1" ref="A42:XFD42" action="deleteRow">
    <undo index="0" exp="area" dr="Q42:Q67" r="Q68" sId="1"/>
    <undo index="0" exp="area" dr="P42:P67" r="P68" sId="1"/>
    <undo index="0" exp="area" dr="O42:O67" r="O68" sId="1"/>
    <undo index="0" exp="area" dr="N42:N67" r="N68" sId="1"/>
    <undo index="0" exp="area" dr="M42:M67" r="M68" sId="1"/>
    <undo index="0" exp="area" dr="L42:L67" r="L68" sId="1"/>
    <undo index="0" exp="area" dr="K42:K67" r="K68" sId="1"/>
    <undo index="0" exp="area" dr="J42:J67" r="J68" sId="1"/>
    <undo index="0" exp="area" dr="I42:I67" r="I68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8915370.1899999995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0" sId="1" ref="A42:XFD42" action="deleteRow">
    <undo index="0" exp="area" dr="Q42:Q66" r="Q67" sId="1"/>
    <undo index="0" exp="area" dr="P42:P66" r="P67" sId="1"/>
    <undo index="0" exp="area" dr="O42:O66" r="O67" sId="1"/>
    <undo index="0" exp="area" dr="N42:N66" r="N67" sId="1"/>
    <undo index="0" exp="area" dr="M42:M66" r="M67" sId="1"/>
    <undo index="0" exp="area" dr="L42:L66" r="L67" sId="1"/>
    <undo index="0" exp="area" dr="K42:K66" r="K67" sId="1"/>
    <undo index="0" exp="area" dr="J42:J66" r="J67" sId="1"/>
    <undo index="0" exp="area" dr="I42:I66" r="I67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4126.8999999999996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372731.77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1" sId="1" ref="A42:XFD42" action="deleteRow">
    <undo index="0" exp="area" dr="Q42:Q65" r="Q66" sId="1"/>
    <undo index="0" exp="area" dr="P42:P65" r="P66" sId="1"/>
    <undo index="0" exp="area" dr="O42:O65" r="O66" sId="1"/>
    <undo index="0" exp="area" dr="N42:N65" r="N66" sId="1"/>
    <undo index="0" exp="area" dr="M42:M65" r="M66" sId="1"/>
    <undo index="0" exp="area" dr="L42:L65" r="L66" sId="1"/>
    <undo index="0" exp="area" dr="K42:K65" r="K66" sId="1"/>
    <undo index="0" exp="area" dr="J42:J65" r="J66" sId="1"/>
    <undo index="0" exp="area" dr="I42:I65" r="I66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1744.3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478946.84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2" sId="1" ref="A42:XFD42" action="deleteRow">
    <undo index="0" exp="area" dr="Q42:Q64" r="Q65" sId="1"/>
    <undo index="0" exp="area" dr="P42:P64" r="P65" sId="1"/>
    <undo index="0" exp="area" dr="O42:O64" r="O65" sId="1"/>
    <undo index="0" exp="area" dr="N42:N64" r="N65" sId="1"/>
    <undo index="0" exp="area" dr="M42:M64" r="M65" sId="1"/>
    <undo index="0" exp="area" dr="L42:L64" r="L65" sId="1"/>
    <undo index="0" exp="area" dr="K42:K64" r="K65" sId="1"/>
    <undo index="0" exp="area" dr="J42:J64" r="J65" sId="1"/>
    <undo index="0" exp="area" dr="I42:I64" r="I65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1796.2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1581.8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547043.68999999994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3" sId="1" ref="A42:XFD42" action="deleteRow">
    <undo index="0" exp="area" dr="Q42:Q63" r="Q64" sId="1"/>
    <undo index="0" exp="area" dr="P42:P63" r="P64" sId="1"/>
    <undo index="0" exp="area" dr="O42:O63" r="O64" sId="1"/>
    <undo index="0" exp="area" dr="N42:N63" r="N64" sId="1"/>
    <undo index="0" exp="area" dr="M42:M63" r="M64" sId="1"/>
    <undo index="0" exp="area" dr="L42:L63" r="L64" sId="1"/>
    <undo index="0" exp="area" dr="K42:K63" r="K64" sId="1"/>
    <undo index="0" exp="area" dr="J42:J63" r="J64" sId="1"/>
    <undo index="0" exp="area" dr="I42:I63" r="I6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1104563.6399999999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4" sId="1" ref="A42:XFD42" action="deleteRow">
    <undo index="0" exp="area" dr="Q42:Q62" r="Q63" sId="1"/>
    <undo index="0" exp="area" dr="P42:P62" r="P63" sId="1"/>
    <undo index="0" exp="area" dr="O42:O62" r="O63" sId="1"/>
    <undo index="0" exp="area" dr="N42:N62" r="N63" sId="1"/>
    <undo index="0" exp="area" dr="M42:M62" r="M63" sId="1"/>
    <undo index="0" exp="area" dr="L42:L62" r="L63" sId="1"/>
    <undo index="0" exp="area" dr="K42:K62" r="K63" sId="1"/>
    <undo index="0" exp="area" dr="J42:J62" r="J63" sId="1"/>
    <undo index="0" exp="area" dr="I42:I62" r="I6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3507.2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484215.3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5" sId="1" ref="A42:XFD42" action="deleteRow">
    <undo index="0" exp="area" dr="Q42:Q61" r="Q62" sId="1"/>
    <undo index="0" exp="area" dr="P42:P61" r="P62" sId="1"/>
    <undo index="0" exp="area" dr="O42:O61" r="O62" sId="1"/>
    <undo index="0" exp="area" dr="N42:N61" r="N62" sId="1"/>
    <undo index="0" exp="area" dr="M42:M61" r="M62" sId="1"/>
    <undo index="0" exp="area" dr="L42:L61" r="L62" sId="1"/>
    <undo index="0" exp="area" dr="K42:K61" r="K62" sId="1"/>
    <undo index="0" exp="area" dr="J42:J61" r="J62" sId="1"/>
    <undo index="0" exp="area" dr="I42:I61" r="I62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223628.69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6" sId="1" ref="A42:XFD42" action="deleteRow">
    <undo index="0" exp="area" dr="Q42:Q60" r="Q61" sId="1"/>
    <undo index="0" exp="area" dr="P42:P60" r="P61" sId="1"/>
    <undo index="0" exp="area" dr="O42:O60" r="O61" sId="1"/>
    <undo index="0" exp="area" dr="N42:N60" r="N61" sId="1"/>
    <undo index="0" exp="area" dr="M42:M60" r="M61" sId="1"/>
    <undo index="0" exp="area" dr="L42:L60" r="L61" sId="1"/>
    <undo index="0" exp="area" dr="K42:K60" r="K61" sId="1"/>
    <undo index="0" exp="area" dr="J42:J60" r="J61" sId="1"/>
    <undo index="0" exp="area" dr="I42:I60" r="I6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10766.3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9668.7000000000007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1325573.93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7" sId="1" ref="A42:XFD42" action="deleteRow">
    <undo index="0" exp="area" dr="Q42:Q59" r="Q60" sId="1"/>
    <undo index="0" exp="area" dr="P42:P59" r="P60" sId="1"/>
    <undo index="0" exp="area" dr="O42:O59" r="O60" sId="1"/>
    <undo index="0" exp="area" dr="N42:N59" r="N60" sId="1"/>
    <undo index="0" exp="area" dr="M42:M59" r="M60" sId="1"/>
    <undo index="0" exp="area" dr="L42:L59" r="L60" sId="1"/>
    <undo index="0" exp="area" dr="K42:K59" r="K60" sId="1"/>
    <undo index="0" exp="area" dr="J42:J59" r="J60" sId="1"/>
    <undo index="0" exp="area" dr="I42:I59" r="I60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4339.46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3840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335982.95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8" sId="1" ref="A42:XFD42" action="deleteRow">
    <undo index="0" exp="area" dr="Q42:Q58" r="Q59" sId="1"/>
    <undo index="0" exp="area" dr="P42:P58" r="P59" sId="1"/>
    <undo index="0" exp="area" dr="O42:O58" r="O59" sId="1"/>
    <undo index="0" exp="area" dr="N42:N58" r="N59" sId="1"/>
    <undo index="0" exp="area" dr="M42:M58" r="M59" sId="1"/>
    <undo index="0" exp="area" dr="L42:L58" r="L59" sId="1"/>
    <undo index="0" exp="area" dr="K42:K58" r="K59" sId="1"/>
    <undo index="0" exp="area" dr="J42:J58" r="J59" sId="1"/>
    <undo index="0" exp="area" dr="I42:I58" r="I59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1647.7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1458.2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158969.18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42">
        <f>ROUND(L42*0.1,2)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19" sId="1" ref="A42:XFD42" action="deleteRow">
    <undo index="0" exp="area" dr="Q42:Q57" r="Q58" sId="1"/>
    <undo index="0" exp="area" dr="P42:P57" r="P58" sId="1"/>
    <undo index="0" exp="area" dr="O42:O57" r="O58" sId="1"/>
    <undo index="0" exp="area" dr="N42:N57" r="N58" sId="1"/>
    <undo index="0" exp="area" dr="M42:M57" r="M58" sId="1"/>
    <undo index="0" exp="area" dr="L42:L57" r="L58" sId="1"/>
    <undo index="0" exp="area" dr="K42:K57" r="K58" sId="1"/>
    <undo index="0" exp="area" dr="J42:J57" r="J58" sId="1"/>
    <undo index="0" exp="area" dr="I42:I57" r="I58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4439.05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3990.35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548284.06999999995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0" sId="1" ref="A42:XFD42" action="deleteRow">
    <undo index="0" exp="area" dr="Q42:Q56" r="Q57" sId="1"/>
    <undo index="0" exp="area" dr="P42:P56" r="P57" sId="1"/>
    <undo index="0" exp="area" dr="O42:O56" r="O57" sId="1"/>
    <undo index="0" exp="area" dr="N42:N56" r="N57" sId="1"/>
    <undo index="0" exp="area" dr="M42:M56" r="M57" sId="1"/>
    <undo index="0" exp="area" dr="L42:L56" r="L57" sId="1"/>
    <undo index="0" exp="area" dr="K42:K56" r="K57" sId="1"/>
    <undo index="0" exp="area" dr="J42:J56" r="J57" sId="1"/>
    <undo index="0" exp="area" dr="I42:I56" r="I57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5959.9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4813.8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572223.63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1" sId="1" ref="A42:XFD42" action="deleteRow">
    <undo index="0" exp="area" dr="Q42:Q55" r="Q56" sId="1"/>
    <undo index="0" exp="area" dr="P42:P55" r="P56" sId="1"/>
    <undo index="0" exp="area" dr="O42:O55" r="O56" sId="1"/>
    <undo index="0" exp="area" dr="N42:N55" r="N56" sId="1"/>
    <undo index="0" exp="area" dr="M42:M55" r="M56" sId="1"/>
    <undo index="0" exp="area" dr="L42:L55" r="L56" sId="1"/>
    <undo index="0" exp="area" dr="K42:K55" r="K56" sId="1"/>
    <undo index="0" exp="area" dr="J42:J55" r="J56" sId="1"/>
    <undo index="0" exp="area" dr="I42:I55" r="I56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29728858.170000002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2" sId="1" ref="A42:XFD42" action="deleteRow">
    <undo index="0" exp="area" dr="Q42:Q54" r="Q55" sId="1"/>
    <undo index="0" exp="area" dr="P42:P54" r="P55" sId="1"/>
    <undo index="0" exp="area" dr="O42:O54" r="O55" sId="1"/>
    <undo index="0" exp="area" dr="N42:N54" r="N55" sId="1"/>
    <undo index="0" exp="area" dr="M42:M54" r="M55" sId="1"/>
    <undo index="0" exp="area" dr="L42:L54" r="L55" sId="1"/>
    <undo index="0" exp="area" dr="K42:K54" r="K55" sId="1"/>
    <undo index="0" exp="area" dr="J42:J54" r="J55" sId="1"/>
    <undo index="0" exp="area" dr="I42:I54" r="I55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8654342.2400000002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3" sId="1" ref="A42:XFD42" action="deleteRow">
    <undo index="0" exp="area" dr="Q42:Q53" r="Q54" sId="1"/>
    <undo index="0" exp="area" dr="P42:P53" r="P54" sId="1"/>
    <undo index="0" exp="area" dr="O42:O53" r="O54" sId="1"/>
    <undo index="0" exp="area" dr="N42:N53" r="N54" sId="1"/>
    <undo index="0" exp="area" dr="M42:M53" r="M54" sId="1"/>
    <undo index="0" exp="area" dr="L42:L53" r="L54" sId="1"/>
    <undo index="0" exp="area" dr="K42:K53" r="K54" sId="1"/>
    <undo index="0" exp="area" dr="J42:J53" r="J54" sId="1"/>
    <undo index="0" exp="area" dr="I42:I53" r="I5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25028926.059999999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4" sId="1" ref="A42:XFD42" action="deleteRow">
    <undo index="0" exp="area" dr="Q42:Q52" r="Q53" sId="1"/>
    <undo index="0" exp="area" dr="P42:P52" r="P53" sId="1"/>
    <undo index="0" exp="area" dr="O42:O52" r="O53" sId="1"/>
    <undo index="0" exp="area" dr="N42:N52" r="N53" sId="1"/>
    <undo index="0" exp="area" dr="M42:M52" r="M53" sId="1"/>
    <undo index="0" exp="area" dr="L42:L52" r="L53" sId="1"/>
    <undo index="0" exp="area" dr="K42:K52" r="K53" sId="1"/>
    <undo index="0" exp="area" dr="J42:J52" r="J53" sId="1"/>
    <undo index="0" exp="area" dr="I42:I52" r="I5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22660175.530000001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801257.81700000004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5" sId="1" ref="A42:XFD42" action="deleteRow">
    <undo index="0" exp="area" dr="Q42:Q51" r="Q52" sId="1"/>
    <undo index="0" exp="area" dr="P42:P51" r="P52" sId="1"/>
    <undo index="0" exp="area" dr="O42:O51" r="O52" sId="1"/>
    <undo index="0" exp="area" dr="N42:N51" r="N52" sId="1"/>
    <undo index="0" exp="area" dr="M42:M51" r="M52" sId="1"/>
    <undo index="0" exp="area" dr="L42:L51" r="L52" sId="1"/>
    <undo index="0" exp="area" dr="K42:K51" r="K52" sId="1"/>
    <undo index="0" exp="area" dr="J42:J51" r="J52" sId="1"/>
    <undo index="0" exp="area" dr="I42:I51" r="I52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23604421.460000001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6" sId="1" ref="A42:XFD42" action="deleteRow">
    <undo index="0" exp="area" dr="Q42:Q50" r="Q51" sId="1"/>
    <undo index="0" exp="area" dr="P42:P50" r="P51" sId="1"/>
    <undo index="0" exp="area" dr="O42:O50" r="O51" sId="1"/>
    <undo index="0" exp="area" dr="N42:N50" r="N51" sId="1"/>
    <undo index="0" exp="area" dr="M42:M50" r="M51" sId="1"/>
    <undo index="0" exp="area" dr="L42:L50" r="L51" sId="1"/>
    <undo index="0" exp="area" dr="K42:K50" r="K51" sId="1"/>
    <undo index="0" exp="area" dr="J42:J50" r="J51" sId="1"/>
    <undo index="0" exp="area" dr="I42:I50" r="I5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4201268.96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7" sId="1" ref="A42:XFD42" action="deleteRow">
    <undo index="0" exp="area" dr="Q42:Q49" r="Q50" sId="1"/>
    <undo index="0" exp="area" dr="P42:P49" r="P50" sId="1"/>
    <undo index="0" exp="area" dr="O42:O49" r="O50" sId="1"/>
    <undo index="0" exp="area" dr="N42:N49" r="N50" sId="1"/>
    <undo index="0" exp="area" dr="M42:M49" r="M50" sId="1"/>
    <undo index="0" exp="area" dr="L42:L49" r="L50" sId="1"/>
    <undo index="0" exp="area" dr="K42:K49" r="K50" sId="1"/>
    <undo index="0" exp="area" dr="J42:J49" r="J50" sId="1"/>
    <undo index="0" exp="area" dr="I42:I49" r="I50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1468.6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410773.29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8" sId="1" ref="A42:XFD42" action="deleteRow">
    <undo index="0" exp="area" dr="Q42:Q48" r="Q49" sId="1"/>
    <undo index="0" exp="area" dr="P42:P48" r="P49" sId="1"/>
    <undo index="0" exp="area" dr="O42:O48" r="O49" sId="1"/>
    <undo index="0" exp="area" dr="N42:N48" r="N49" sId="1"/>
    <undo index="0" exp="area" dr="M42:M48" r="M49" sId="1"/>
    <undo index="0" exp="area" dr="L42:L48" r="L49" sId="1"/>
    <undo index="0" exp="area" dr="K42:K48" r="K49" sId="1"/>
    <undo index="0" exp="area" dr="J42:J48" r="J49" sId="1"/>
    <undo index="0" exp="area" dr="I42:I48" r="I49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22877123.969999999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29" sId="1" ref="A42:XFD42" action="deleteRow">
    <undo index="0" exp="area" dr="Q42:Q47" r="Q48" sId="1"/>
    <undo index="0" exp="area" dr="P42:P47" r="P48" sId="1"/>
    <undo index="0" exp="area" dr="O42:O47" r="O48" sId="1"/>
    <undo index="0" exp="area" dr="N42:N47" r="N48" sId="1"/>
    <undo index="0" exp="area" dr="M42:M47" r="M48" sId="1"/>
    <undo index="0" exp="area" dr="L42:L47" r="L48" sId="1"/>
    <undo index="0" exp="area" dr="K42:K47" r="K48" sId="1"/>
    <undo index="0" exp="area" dr="J42:J47" r="J48" sId="1"/>
    <undo index="0" exp="area" dr="I42:I47" r="I48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4134.7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3667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1137562.07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0" sId="1" ref="A42:XFD42" action="deleteRow">
    <undo index="0" exp="area" dr="Q42:Q46" r="Q47" sId="1"/>
    <undo index="0" exp="area" dr="P42:P46" r="P47" sId="1"/>
    <undo index="0" exp="area" dr="O42:O46" r="O47" sId="1"/>
    <undo index="0" exp="area" dr="N42:N46" r="N47" sId="1"/>
    <undo index="0" exp="area" dr="M42:M46" r="M47" sId="1"/>
    <undo index="0" exp="area" dr="L42:L46" r="L47" sId="1"/>
    <undo index="0" exp="area" dr="K42:K46" r="K47" sId="1"/>
    <undo index="0" exp="area" dr="J42:J46" r="J47" sId="1"/>
    <undo index="0" exp="area" dr="I42:I46" r="I47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1651.9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1462.4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538408.88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1" sId="1" ref="A42:XFD42" action="deleteRow">
    <undo index="0" exp="area" dr="Q42:Q45" r="Q46" sId="1"/>
    <undo index="0" exp="area" dr="P42:P45" r="P46" sId="1"/>
    <undo index="0" exp="area" dr="O42:O45" r="O46" sId="1"/>
    <undo index="0" exp="area" dr="N42:N45" r="N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998.7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190297.02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2" sId="1" ref="A42:XFD42" action="deleteRow">
    <undo index="0" exp="area" dr="Q42:Q44" r="Q45" sId="1"/>
    <undo index="0" exp="area" dr="P42:P44" r="P45" sId="1"/>
    <undo index="0" exp="area" dr="O42:O44" r="O45" sId="1"/>
    <undo index="0" exp="area" dr="N42:N44" r="N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876.4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269199.84000000003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3" sId="1" ref="A42:XFD42" action="deleteRow"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217343.81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4" sId="1" ref="A42:XFD42" action="deleteRow"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</font>
        <alignment horizontal="center" vertical="center" readingOrder="0"/>
      </dxf>
    </rfmt>
    <rcc rId="0" sId="1" dxf="1">
      <nc r="A42">
        <v>47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2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191948.91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5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sz val="9"/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36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sz val="9"/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42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42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37" sId="1" ref="A42:XFD42" action="deleteRow">
    <undo index="0" exp="area" dr="Q42:Q55" r="Q56" sId="1"/>
    <undo index="0" exp="area" dr="P42:P54" r="P56" sId="1"/>
    <undo index="0" exp="area" dr="O42:O54" r="O56" sId="1"/>
    <undo index="0" exp="area" dr="N42:N54" r="N56" sId="1"/>
    <undo index="0" exp="area" dr="M42:M54" r="M56" sId="1"/>
    <undo index="0" exp="area" dr="L42:L55" r="L56" sId="1"/>
    <undo index="0" exp="area" dr="K42:K54" r="K56" sId="1"/>
    <undo index="0" exp="area" dr="J42:J54" r="J56" sId="1"/>
    <undo index="0" exp="area" dr="I42:I54" r="I5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5654293.6900000004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8" sId="1" ref="A42:XFD42" action="deleteRow">
    <undo index="0" exp="area" dr="Q42:Q54" r="Q55" sId="1"/>
    <undo index="0" exp="area" dr="P42:P53" r="P55" sId="1"/>
    <undo index="0" exp="area" dr="O42:O53" r="O55" sId="1"/>
    <undo index="0" exp="area" dr="N42:N53" r="N55" sId="1"/>
    <undo index="0" exp="area" dr="M42:M53" r="M55" sId="1"/>
    <undo index="0" exp="area" dr="L42:L54" r="L55" sId="1"/>
    <undo index="0" exp="area" dr="K42:K53" r="K55" sId="1"/>
    <undo index="0" exp="area" dr="J42:J53" r="J55" sId="1"/>
    <undo index="0" exp="area" dr="I42:I53" r="I5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12046821.25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953669.89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39" sId="1" ref="A42:XFD42" action="deleteRow">
    <undo index="0" exp="area" dr="Q42:Q53" r="Q54" sId="1"/>
    <undo index="0" exp="area" dr="P42:P52" r="P54" sId="1"/>
    <undo index="0" exp="area" dr="O42:O52" r="O54" sId="1"/>
    <undo index="0" exp="area" dr="N42:N52" r="N54" sId="1"/>
    <undo index="0" exp="area" dr="M42:M52" r="M54" sId="1"/>
    <undo index="0" exp="area" dr="L42:L53" r="L54" sId="1"/>
    <undo index="0" exp="area" dr="K42:K52" r="K54" sId="1"/>
    <undo index="0" exp="area" dr="J42:J52" r="J54" sId="1"/>
    <undo index="0" exp="area" dr="I42:I52" r="I5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11530648.810000001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789918.37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0" sId="1" ref="A42:XFD42" action="deleteRow">
    <undo index="0" exp="area" dr="Q42:Q52" r="Q53" sId="1"/>
    <undo index="0" exp="area" dr="P42:P51" r="P53" sId="1"/>
    <undo index="0" exp="area" dr="O42:O51" r="O53" sId="1"/>
    <undo index="0" exp="area" dr="N42:N51" r="N53" sId="1"/>
    <undo index="0" exp="area" dr="M42:M51" r="M53" sId="1"/>
    <undo index="0" exp="area" dr="L42:L52" r="L53" sId="1"/>
    <undo index="0" exp="area" dr="K42:K51" r="K53" sId="1"/>
    <undo index="0" exp="area" dr="J42:J51" r="J53" sId="1"/>
    <undo index="0" exp="area" dr="I42:I51" r="I5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6778683.2999999998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676235.71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1" sId="1" ref="A42:XFD42" action="deleteRow">
    <undo index="0" exp="area" dr="Q42:Q51" r="Q52" sId="1"/>
    <undo index="0" exp="area" dr="P42:P50" r="P52" sId="1"/>
    <undo index="0" exp="area" dr="O42:O50" r="O52" sId="1"/>
    <undo index="0" exp="area" dr="N42:N50" r="N52" sId="1"/>
    <undo index="0" exp="area" dr="M42:M50" r="M52" sId="1"/>
    <undo index="0" exp="area" dr="L42:L51" r="L52" sId="1"/>
    <undo index="0" exp="area" dr="K42:K50" r="K52" sId="1"/>
    <undo index="0" exp="area" dr="J42:J50" r="J52" sId="1"/>
    <undo index="0" exp="area" dr="I42:I50" r="I5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19786251.739999998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2" sId="1" ref="A42:XFD42" action="deleteRow">
    <undo index="0" exp="area" dr="Q42:Q50" r="Q51" sId="1"/>
    <undo index="0" exp="area" dr="P42:P49" r="P51" sId="1"/>
    <undo index="0" exp="area" dr="O42:O49" r="O51" sId="1"/>
    <undo index="0" exp="area" dr="N42:N49" r="N51" sId="1"/>
    <undo index="0" exp="area" dr="M42:M49" r="M51" sId="1"/>
    <undo index="0" exp="area" dr="L42:L50" r="L51" sId="1"/>
    <undo index="0" exp="area" dr="K42:K49" r="K51" sId="1"/>
    <undo index="0" exp="area" dr="J42:J49" r="J51" sId="1"/>
    <undo index="0" exp="area" dr="I42:I49" r="I5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11969955.34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3" sId="1" ref="A42:XFD42" action="deleteRow">
    <undo index="0" exp="area" dr="Q42:Q49" r="Q50" sId="1"/>
    <undo index="0" exp="area" dr="P42:P48" r="P50" sId="1"/>
    <undo index="0" exp="area" dr="O42:O48" r="O50" sId="1"/>
    <undo index="0" exp="area" dr="N42:N48" r="N50" sId="1"/>
    <undo index="0" exp="area" dr="M42:M48" r="M50" sId="1"/>
    <undo index="0" exp="area" dr="L42:L49" r="L50" sId="1"/>
    <undo index="0" exp="area" dr="K42:K48" r="K50" sId="1"/>
    <undo index="0" exp="area" dr="J42:J48" r="J50" sId="1"/>
    <undo index="0" exp="area" dr="I42:I48" r="I5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8109180.1500000004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2780848.2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4" sId="1" ref="A42:XFD42" action="deleteRow">
    <undo index="0" exp="area" dr="Q42:Q48" r="Q49" sId="1"/>
    <undo index="0" exp="area" dr="P42:P47" r="P49" sId="1"/>
    <undo index="0" exp="area" dr="O42:O47" r="O49" sId="1"/>
    <undo index="0" exp="area" dr="N42:N47" r="N49" sId="1"/>
    <undo index="0" exp="area" dr="M42:M47" r="M49" sId="1"/>
    <undo index="0" exp="area" dr="L42:L48" r="L49" sId="1"/>
    <undo index="0" exp="area" dr="K42:K47" r="K49" sId="1"/>
    <undo index="0" exp="area" dr="J42:J47" r="J49" sId="1"/>
    <undo index="0" exp="area" dr="I42:I47" r="I4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5480626.7999999998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5" sId="1" ref="A42:XFD42" action="deleteRow">
    <undo index="0" exp="area" dr="Q42:Q47" r="Q48" sId="1"/>
    <undo index="0" exp="area" dr="P42:P46" r="P48" sId="1"/>
    <undo index="0" exp="area" dr="O42:O46" r="O48" sId="1"/>
    <undo index="0" exp="area" dr="N42:N46" r="N48" sId="1"/>
    <undo index="0" exp="area" dr="M42:M46" r="M48" sId="1"/>
    <undo index="0" exp="area" dr="L42:L47" r="L48" sId="1"/>
    <undo index="0" exp="area" dr="K42:K46" r="K48" sId="1"/>
    <undo index="0" exp="area" dr="J42:J46" r="J48" sId="1"/>
    <undo index="0" exp="area" dr="I42:I46" r="I4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5531778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6" sId="1" ref="A42:XFD42" action="deleteRow">
    <undo index="0" exp="area" dr="Q42:Q46" r="Q47" sId="1"/>
    <undo index="0" exp="area" dr="P42:P45" r="P47" sId="1"/>
    <undo index="0" exp="area" dr="O42:O45" r="O47" sId="1"/>
    <undo index="0" exp="area" dr="N42:N45" r="N47" sId="1"/>
    <undo index="0" exp="area" dr="M42:M45" r="M47" sId="1"/>
    <undo index="0" exp="area" dr="L42:L46" r="L47" sId="1"/>
    <undo index="0" exp="area" dr="K42:K45" r="K47" sId="1"/>
    <undo index="0" exp="area" dr="J42:J45" r="J47" sId="1"/>
    <undo index="0" exp="area" dr="I42:I45" r="I4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9225222.3100000005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7" sId="1" ref="A42:XFD42" action="deleteRow">
    <undo index="0" exp="area" dr="Q42:Q45" r="Q46" sId="1"/>
    <undo index="0" exp="area" dr="P42:P44" r="P46" sId="1"/>
    <undo index="0" exp="area" dr="O42:O44" r="O46" sId="1"/>
    <undo index="0" exp="area" dr="N42:N44" r="N46" sId="1"/>
    <undo index="0" exp="area" dr="M42:M44" r="M46" sId="1"/>
    <undo index="0" exp="area" dr="L42:L45" r="L46" sId="1"/>
    <undo index="0" exp="area" dr="K42:K44" r="K46" sId="1"/>
    <undo index="0" exp="area" dr="J42:J44" r="J46" sId="1"/>
    <undo index="0" exp="area" dr="I42:I44" r="I4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12670869.02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8" sId="1" ref="A42:XFD42" action="deleteRow">
    <undo index="0" exp="area" dr="Q42:Q44" r="Q45" sId="1"/>
    <undo index="0" exp="area" dr="P42:P43" r="P45" sId="1"/>
    <undo index="0" exp="area" dr="O42:O43" r="O45" sId="1"/>
    <undo index="0" exp="area" dr="N42:N43" r="N45" sId="1"/>
    <undo index="0" exp="area" dr="M42:M43" r="M45" sId="1"/>
    <undo index="0" exp="area" dr="L42:L44" r="L45" sId="1"/>
    <undo index="0" exp="area" dr="K42:K43" r="K45" sId="1"/>
    <undo index="0" exp="area" dr="J42:J43" r="J45" sId="1"/>
    <undo index="0" exp="area" dr="I42:I43" r="I4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9326689.1799999997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49" sId="1" ref="A42:XFD42" action="deleteRow">
    <undo index="0" exp="area" dr="Q42:Q43" r="Q44" sId="1"/>
    <undo index="0" exp="area" dr="P42" r="P44" sId="1"/>
    <undo index="0" exp="area" dr="O42" r="O44" sId="1"/>
    <undo index="0" exp="area" dr="N42" r="N44" sId="1"/>
    <undo index="0" exp="area" dr="M42" r="M44" sId="1"/>
    <undo index="0" exp="area" dr="L42:L43" r="L44" sId="1"/>
    <undo index="0" exp="area" dr="K42" r="K44" sId="1"/>
    <undo index="0" exp="area" dr="J42" r="J44" sId="1"/>
    <undo index="0" exp="area" dr="I42" r="I4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17438700.68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337463.88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0" sId="1" ref="A42:XFD42" action="deleteRow">
    <undo index="0" exp="area" dr="Q42" r="Q43" sId="1"/>
    <undo index="0" exp="area" dr="L42" r="L4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14393.41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12681.54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5505224.1200000001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1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color auto="1"/>
        </font>
      </dxf>
    </rfmt>
    <rfmt sheetId="1" sqref="A42" start="0" length="0">
      <dxf>
        <font>
          <b val="0"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2">
        <f>ROUND(SUM(#REF!),2)</f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Q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52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53" sId="1" ref="A42:XFD42" action="deleteRow">
    <undo index="0" exp="area" dr="Q42:Q63" r="Q64" sId="1"/>
    <undo index="0" exp="area" dr="P42:P63" r="P64" sId="1"/>
    <undo index="0" exp="area" dr="O42:O63" r="O64" sId="1"/>
    <undo index="0" exp="area" dr="N42:N63" r="N64" sId="1"/>
    <undo index="0" exp="area" dr="M42:M63" r="M64" sId="1"/>
    <undo index="0" exp="area" dr="L42:L63" r="L64" sId="1"/>
    <undo index="0" exp="area" dr="K42:K61" r="K64" sId="1"/>
    <undo index="0" exp="area" dr="J42:J61" r="J64" sId="1"/>
    <undo index="0" exp="area" dr="I42:I61" r="I6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6919.5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6193.3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6337645.5099999998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3247188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4" sId="1" ref="A42:XFD42" action="deleteRow">
    <undo index="0" exp="area" dr="Q42:Q62" r="Q63" sId="1"/>
    <undo index="0" exp="area" dr="P42:P62" r="P63" sId="1"/>
    <undo index="0" exp="area" dr="O42:O62" r="O63" sId="1"/>
    <undo index="0" exp="area" dr="N42:N62" r="N63" sId="1"/>
    <undo index="0" exp="area" dr="M42:M62" r="M63" sId="1"/>
    <undo index="0" exp="area" dr="L42:L62" r="L63" sId="1"/>
    <undo index="0" exp="area" dr="K42:K60" r="K63" sId="1"/>
    <undo index="0" exp="area" dr="J42:J60" r="J63" sId="1"/>
    <undo index="0" exp="area" dr="I42:I60" r="I6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6722.3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5894.8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6337240.2999999998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3247188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5" sId="1" ref="A42:XFD42" action="deleteRow">
    <undo index="0" exp="area" dr="Q42:Q61" r="Q62" sId="1"/>
    <undo index="0" exp="area" dr="P42:P61" r="P62" sId="1"/>
    <undo index="0" exp="area" dr="O42:O61" r="O62" sId="1"/>
    <undo index="0" exp="area" dr="N42:N61" r="N62" sId="1"/>
    <undo index="0" exp="area" dr="M42:M61" r="M62" sId="1"/>
    <undo index="0" exp="area" dr="L42:L61" r="L62" sId="1"/>
    <undo index="0" exp="area" dr="K42:K59" r="K62" sId="1"/>
    <undo index="0" exp="area" dr="J42:J59" r="J62" sId="1"/>
    <undo index="0" exp="area" dr="I42:I59" r="I6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6917.4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6302150.9199999999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3247188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6" sId="1" ref="A42:XFD42" action="deleteRow">
    <undo index="0" exp="area" dr="Q42:Q60" r="Q61" sId="1"/>
    <undo index="0" exp="area" dr="P42:P60" r="P61" sId="1"/>
    <undo index="0" exp="area" dr="O42:O60" r="O61" sId="1"/>
    <undo index="0" exp="area" dr="N42:N60" r="N61" sId="1"/>
    <undo index="0" exp="area" dr="M42:M60" r="M61" sId="1"/>
    <undo index="0" exp="area" dr="L42:L60" r="L61" sId="1"/>
    <undo index="0" exp="area" dr="K42:K58" r="K61" sId="1"/>
    <undo index="0" exp="area" dr="J42:J58" r="J61" sId="1"/>
    <undo index="0" exp="area" dr="I42:I58" r="I6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6885.5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5860.7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6337577.6399999997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3247187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7" sId="1" ref="A42:XFD42" action="deleteRow">
    <undo index="0" exp="area" dr="Q42:Q59" r="Q60" sId="1"/>
    <undo index="0" exp="area" dr="P42:P59" r="P60" sId="1"/>
    <undo index="0" exp="area" dr="O42:O59" r="O60" sId="1"/>
    <undo index="0" exp="area" dr="N42:N59" r="N60" sId="1"/>
    <undo index="0" exp="area" dr="M42:M59" r="M60" sId="1"/>
    <undo index="0" exp="area" dr="L42:L59" r="L60" sId="1"/>
    <undo index="0" exp="area" dr="K42:K57" r="K60" sId="1"/>
    <undo index="0" exp="area" dr="J42:J57" r="J60" sId="1"/>
    <undo index="0" exp="area" dr="I42:I57" r="I6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13854.9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11786.5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12539842.890000001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6469849.2000000002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8" sId="1" ref="A42:XFD42" action="deleteRow">
    <undo index="0" exp="area" dr="Q42:Q58" r="Q59" sId="1"/>
    <undo index="0" exp="area" dr="P42:P58" r="P59" sId="1"/>
    <undo index="0" exp="area" dr="O42:O58" r="O59" sId="1"/>
    <undo index="0" exp="area" dr="N42:N58" r="N59" sId="1"/>
    <undo index="0" exp="area" dr="M42:M58" r="M59" sId="1"/>
    <undo index="0" exp="area" dr="L42:L58" r="L59" sId="1"/>
    <undo index="0" exp="area" dr="K42:K56" r="K59" sId="1"/>
    <undo index="0" exp="area" dr="J42:J56" r="J59" sId="1"/>
    <undo index="0" exp="area" dr="I42:I56" r="I5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Заречная, д. 14,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13649.2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11759.85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12468557.42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6469849.2000000002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59" sId="1" ref="A42:XFD42" action="deleteRow">
    <undo index="0" exp="area" dr="Q42:Q57" r="Q58" sId="1"/>
    <undo index="0" exp="area" dr="P42:P57" r="P58" sId="1"/>
    <undo index="0" exp="area" dr="O42:O57" r="O58" sId="1"/>
    <undo index="0" exp="area" dr="N42:N57" r="N58" sId="1"/>
    <undo index="0" exp="area" dr="M42:M57" r="M58" sId="1"/>
    <undo index="0" exp="area" dr="L42:L57" r="L58" sId="1"/>
    <undo index="0" exp="area" dr="K42:K55" r="K58" sId="1"/>
    <undo index="0" exp="area" dr="J42:J55" r="J58" sId="1"/>
    <undo index="0" exp="area" dr="I42:I55" r="I5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37369762.969999999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0" sId="1" ref="A42:XFD42" action="deleteRow">
    <undo index="0" exp="area" dr="Q42:Q56" r="Q57" sId="1"/>
    <undo index="0" exp="area" dr="P42:P56" r="P57" sId="1"/>
    <undo index="0" exp="area" dr="O42:O56" r="O57" sId="1"/>
    <undo index="0" exp="area" dr="N42:N56" r="N57" sId="1"/>
    <undo index="0" exp="area" dr="M42:M56" r="M57" sId="1"/>
    <undo index="0" exp="area" dr="L42:L56" r="L57" sId="1"/>
    <undo index="0" exp="area" dr="K42:K54" r="K57" sId="1"/>
    <undo index="0" exp="area" dr="J42:J54" r="J57" sId="1"/>
    <undo index="0" exp="area" dr="I42:I54" r="I5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Кузьмина,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10358.5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9461.5299999999988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9513920.6400000006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4748391.5999999996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1" sId="1" ref="A42:XFD42" action="deleteRow">
    <undo index="0" exp="area" dr="Q42:Q55" r="Q56" sId="1"/>
    <undo index="0" exp="area" dr="P42:P55" r="P56" sId="1"/>
    <undo index="0" exp="area" dr="O42:O55" r="O56" sId="1"/>
    <undo index="0" exp="area" dr="N42:N55" r="N56" sId="1"/>
    <undo index="0" exp="area" dr="M42:M55" r="M56" sId="1"/>
    <undo index="0" exp="area" dr="L42:L55" r="L56" sId="1"/>
    <undo index="0" exp="area" dr="K42:K53" r="K56" sId="1"/>
    <undo index="0" exp="area" dr="J42:J53" r="J56" sId="1"/>
    <undo index="0" exp="area" dr="I42:I53" r="I5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Кузьмина,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10616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8918.4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8360275.5599999996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4294023.5999999996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2" sId="1" ref="A42:XFD42" action="deleteRow">
    <undo index="0" exp="area" dr="Q42:Q54" r="Q55" sId="1"/>
    <undo index="0" exp="area" dr="P42:P54" r="P55" sId="1"/>
    <undo index="0" exp="area" dr="O42:O54" r="O55" sId="1"/>
    <undo index="0" exp="area" dr="N42:N54" r="N55" sId="1"/>
    <undo index="0" exp="area" dr="M42:M54" r="M55" sId="1"/>
    <undo index="0" exp="area" dr="L42:L54" r="L55" sId="1"/>
    <undo index="0" exp="area" dr="K42:K52" r="K55" sId="1"/>
    <undo index="0" exp="area" dr="J42:J52" r="J55" sId="1"/>
    <undo index="0" exp="area" dr="I42:I52" r="I5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1607725.98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3" sId="1" ref="A42:XFD42" action="deleteRow">
    <undo index="0" exp="area" dr="Q42:Q53" r="Q54" sId="1"/>
    <undo index="0" exp="area" dr="P42:P53" r="P54" sId="1"/>
    <undo index="0" exp="area" dr="O42:O53" r="O54" sId="1"/>
    <undo index="0" exp="area" dr="N42:N53" r="N54" sId="1"/>
    <undo index="0" exp="area" dr="M42:M53" r="M54" sId="1"/>
    <undo index="0" exp="area" dr="L42:L53" r="L54" sId="1"/>
    <undo index="0" exp="area" dr="K42:K51" r="K54" sId="1"/>
    <undo index="0" exp="area" dr="J42:J51" r="J54" sId="1"/>
    <undo index="0" exp="area" dr="I42:I51" r="I5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7864960.0300000003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4" sId="1" ref="A42:XFD42" action="deleteRow">
    <undo index="0" exp="area" dr="Q42:Q52" r="Q53" sId="1"/>
    <undo index="0" exp="area" dr="P42:P52" r="P53" sId="1"/>
    <undo index="0" exp="area" dr="O42:O52" r="O53" sId="1"/>
    <undo index="0" exp="area" dr="N42:N52" r="N53" sId="1"/>
    <undo index="0" exp="area" dr="M42:M52" r="M53" sId="1"/>
    <undo index="0" exp="area" dr="L42:L52" r="L53" sId="1"/>
    <undo index="0" exp="area" dr="K42:K50" r="K53" sId="1"/>
    <undo index="0" exp="area" dr="J42:J50" r="J53" sId="1"/>
    <undo index="0" exp="area" dr="I42:I50" r="I5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Садовая,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15660.3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13978.99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590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14193903.369999999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7017740.4000000004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5" sId="1" ref="A42:XFD42" action="deleteRow">
    <undo index="0" exp="area" dr="Q42:Q51" r="Q52" sId="1"/>
    <undo index="0" exp="area" dr="P42:P51" r="P52" sId="1"/>
    <undo index="0" exp="area" dr="O42:O51" r="O52" sId="1"/>
    <undo index="0" exp="area" dr="N42:N51" r="N52" sId="1"/>
    <undo index="0" exp="area" dr="M42:M51" r="M52" sId="1"/>
    <undo index="0" exp="area" dr="L42:L51" r="L52" sId="1"/>
    <undo index="0" exp="area" dr="K42:K49" r="K52" sId="1"/>
    <undo index="0" exp="area" dr="J42:J49" r="J52" sId="1"/>
    <undo index="0" exp="area" dr="I42:I49" r="I52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35680941.329999998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1350374.6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6" sId="1" ref="A42:XFD42" action="deleteRow">
    <undo index="0" exp="area" dr="Q42:Q50" r="Q51" sId="1"/>
    <undo index="0" exp="area" dr="P42:P50" r="P51" sId="1"/>
    <undo index="0" exp="area" dr="O42:O50" r="O51" sId="1"/>
    <undo index="0" exp="area" dr="N42:N50" r="N51" sId="1"/>
    <undo index="0" exp="area" dr="M42:M50" r="M51" sId="1"/>
    <undo index="0" exp="area" dr="L42:L50" r="L51" sId="1"/>
    <undo index="0" exp="area" dr="K42:K48" r="K51" sId="1"/>
    <undo index="0" exp="area" dr="J42:J48" r="J51" sId="1"/>
    <undo index="0" exp="area" dr="I42:I48" r="I5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12232027.67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7" sId="1" ref="A42:XFD42" action="deleteRow">
    <undo index="0" exp="area" dr="Q42:Q49" r="Q50" sId="1"/>
    <undo index="0" exp="area" dr="P42:P49" r="P50" sId="1"/>
    <undo index="0" exp="area" dr="O42:O49" r="O50" sId="1"/>
    <undo index="0" exp="area" dr="N42:N49" r="N50" sId="1"/>
    <undo index="0" exp="area" dr="M42:M49" r="M50" sId="1"/>
    <undo index="0" exp="area" dr="L42:L49" r="L50" sId="1"/>
    <undo index="0" exp="area" dr="K42:K47" r="K50" sId="1"/>
    <undo index="0" exp="area" dr="J42:J47" r="J50" sId="1"/>
    <undo index="0" exp="area" dr="I42:I47" r="I50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54311739.189999998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8" sId="1" ref="A42:XFD42" action="deleteRow">
    <undo index="0" exp="area" dr="Q42:Q48" r="Q49" sId="1"/>
    <undo index="0" exp="area" dr="P42:P48" r="P49" sId="1"/>
    <undo index="0" exp="area" dr="O42:O48" r="O49" sId="1"/>
    <undo index="0" exp="area" dr="N42:N48" r="N49" sId="1"/>
    <undo index="0" exp="area" dr="M42:M48" r="M49" sId="1"/>
    <undo index="0" exp="area" dr="L42:L48" r="L49" sId="1"/>
    <undo index="0" exp="area" dr="K42:K46" r="K49" sId="1"/>
    <undo index="0" exp="area" dr="J42:J46" r="J49" sId="1"/>
    <undo index="0" exp="area" dr="I42:I46" r="I49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30010945.57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69" sId="1" ref="A42:XFD42" action="deleteRow">
    <undo index="0" exp="area" dr="Q42:Q47" r="Q48" sId="1"/>
    <undo index="0" exp="area" dr="P42:P47" r="P48" sId="1"/>
    <undo index="0" exp="area" dr="O42:O47" r="O48" sId="1"/>
    <undo index="0" exp="area" dr="N42:N47" r="N48" sId="1"/>
    <undo index="0" exp="area" dr="M42:M47" r="M48" sId="1"/>
    <undo index="0" exp="area" dr="L42:L47" r="L48" sId="1"/>
    <undo index="0" exp="area" dr="K42:K45" r="K48" sId="1"/>
    <undo index="0" exp="area" dr="J42:J45" r="J48" sId="1"/>
    <undo index="0" exp="area" dr="I42:I45" r="I48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2,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4275035.46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2172967.2000000002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0" sId="1" ref="A42:XFD42" action="deleteRow">
    <undo index="0" exp="area" dr="Q42:Q46" r="Q47" sId="1"/>
    <undo index="0" exp="area" dr="P42:P46" r="P47" sId="1"/>
    <undo index="0" exp="area" dr="O42:O46" r="O47" sId="1"/>
    <undo index="0" exp="area" dr="N42:N46" r="N47" sId="1"/>
    <undo index="0" exp="area" dr="M42:M46" r="M47" sId="1"/>
    <undo index="0" exp="area" dr="L42:L46" r="L47" sId="1"/>
    <undo index="0" exp="area" dr="K42:K44" r="K47" sId="1"/>
    <undo index="0" exp="area" dr="J42:J44" r="J47" sId="1"/>
    <undo index="0" exp="area" dr="I42:I44" r="I47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2,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6437.2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4907.7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2197708.5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1098747.6000000001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1" sId="1" ref="A42:XFD42" action="deleteRow">
    <undo index="0" exp="area" dr="Q42:Q45" r="Q46" sId="1"/>
    <undo index="0" exp="area" dr="P42:P45" r="P46" sId="1"/>
    <undo index="0" exp="area" dr="O42:O45" r="O46" sId="1"/>
    <undo index="0" exp="area" dr="N42:N45" r="N46" sId="1"/>
    <undo index="0" exp="area" dr="M42:M45" r="M46" sId="1"/>
    <undo index="0" exp="area" dr="L42:L45" r="L46" sId="1"/>
    <undo index="0" exp="area" dr="K42:K43" r="K46" sId="1"/>
    <undo index="0" exp="area" dr="J42:J43" r="J46" sId="1"/>
    <undo index="0" exp="area" dr="I42:I43" r="I4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3, корп.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13587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13587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12468456.01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6469849.2000000002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2" sId="1" ref="A42:XFD42" action="deleteRow">
    <undo index="0" exp="area" dr="Q42:Q44" r="Q45" sId="1"/>
    <undo index="0" exp="area" dr="P42:P44" r="P45" sId="1"/>
    <undo index="0" exp="area" dr="O42:O44" r="O45" sId="1"/>
    <undo index="0" exp="area" dr="N42:N44" r="N45" sId="1"/>
    <undo index="0" exp="area" dr="M42:M44" r="M45" sId="1"/>
    <undo index="0" exp="area" dr="L42:L44" r="L45" sId="1"/>
    <undo index="0" exp="area" dr="K42" r="K45" sId="1"/>
    <undo index="0" exp="area" dr="J42" r="J45" sId="1"/>
    <undo index="0" exp="area" dr="I42" r="I4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Сутормина,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18830.3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15821.820000000002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789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16675153.85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8618290.8000000007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3" sId="1" ref="A42:XFD42" action="deleteRow"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Сутормина,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14315.6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12571.5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617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14191408.41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7059906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4" sId="1" ref="A42:XFD42" action="deleteRow"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4272858.92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5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4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4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L42/J42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76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4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4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4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S4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77" sId="1" ref="A42:XFD42" action="deleteRow">
    <undo index="0" exp="area" dr="Q42:Q114" r="Q115" sId="1"/>
    <undo index="0" exp="area" dr="P42:P114" r="P115" sId="1"/>
    <undo index="0" exp="area" dr="O42:O114" r="O115" sId="1"/>
    <undo index="0" exp="area" dr="N42:N114" r="N115" sId="1"/>
    <undo index="0" exp="area" dr="M42:M114" r="M115" sId="1"/>
    <undo index="0" exp="area" dr="L42:L114" r="L115" sId="1"/>
    <undo index="0" exp="area" dr="K42:K114" r="K115" sId="1"/>
    <undo index="0" exp="area" dr="J42:J114" r="J115" sId="1"/>
    <undo index="0" exp="area" dr="I42:I114" r="I115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15508537.109999999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8" sId="1" ref="A42:XFD42" action="deleteRow">
    <undo index="0" exp="area" dr="Q42:Q113" r="Q114" sId="1"/>
    <undo index="0" exp="area" dr="P42:P113" r="P114" sId="1"/>
    <undo index="0" exp="area" dr="O42:O113" r="O114" sId="1"/>
    <undo index="0" exp="area" dr="N42:N113" r="N114" sId="1"/>
    <undo index="0" exp="area" dr="M42:M113" r="M114" sId="1"/>
    <undo index="0" exp="area" dr="L42:L113" r="L114" sId="1"/>
    <undo index="0" exp="area" dr="K42:K113" r="K114" sId="1"/>
    <undo index="0" exp="area" dr="J42:J113" r="J114" sId="1"/>
    <undo index="0" exp="area" dr="I42:I113" r="I11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5694228.8600000003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79" sId="1" ref="A42:XFD42" action="deleteRow">
    <undo index="0" exp="area" dr="Q42:Q112" r="Q113" sId="1"/>
    <undo index="0" exp="area" dr="P42:P112" r="P113" sId="1"/>
    <undo index="0" exp="area" dr="O42:O112" r="O113" sId="1"/>
    <undo index="0" exp="area" dr="N42:N112" r="N113" sId="1"/>
    <undo index="0" exp="area" dr="M42:M112" r="M113" sId="1"/>
    <undo index="0" exp="area" dr="L42:L112" r="L113" sId="1"/>
    <undo index="0" exp="area" dr="K42:K112" r="K113" sId="1"/>
    <undo index="0" exp="area" dr="J42:J112" r="J113" sId="1"/>
    <undo index="0" exp="area" dr="I42:I112" r="I11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64780.28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0" sId="1" ref="A42:XFD42" action="deleteRow">
    <undo index="0" exp="area" dr="Q42:Q111" r="Q112" sId="1"/>
    <undo index="0" exp="area" dr="P42:P111" r="P112" sId="1"/>
    <undo index="0" exp="area" dr="O42:O111" r="O112" sId="1"/>
    <undo index="0" exp="area" dr="N42:N111" r="N112" sId="1"/>
    <undo index="0" exp="area" dr="M42:M111" r="M112" sId="1"/>
    <undo index="0" exp="area" dr="L42:L111" r="L112" sId="1"/>
    <undo index="0" exp="area" dr="K42:K111" r="K112" sId="1"/>
    <undo index="0" exp="area" dr="J42:J111" r="J112" sId="1"/>
    <undo index="0" exp="area" dr="I42:I111" r="I112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71873.11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1" sId="1" ref="A42:XFD42" action="deleteRow">
    <undo index="0" exp="area" dr="Q42:Q110" r="Q111" sId="1"/>
    <undo index="0" exp="area" dr="P42:P110" r="P111" sId="1"/>
    <undo index="0" exp="area" dr="O42:O110" r="O111" sId="1"/>
    <undo index="0" exp="area" dr="N42:N110" r="N111" sId="1"/>
    <undo index="0" exp="area" dr="M42:M110" r="M111" sId="1"/>
    <undo index="0" exp="area" dr="L42:L110" r="L111" sId="1"/>
    <undo index="0" exp="area" dr="K42:K110" r="K111" sId="1"/>
    <undo index="0" exp="area" dr="J42:J110" r="J111" sId="1"/>
    <undo index="0" exp="area" dr="I42:I110" r="I11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119904.42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2" sId="1" ref="A42:XFD42" action="deleteRow">
    <undo index="0" exp="area" dr="Q42:Q109" r="Q110" sId="1"/>
    <undo index="0" exp="area" dr="P42:P109" r="P110" sId="1"/>
    <undo index="0" exp="area" dr="O42:O109" r="O110" sId="1"/>
    <undo index="0" exp="area" dr="N42:N109" r="N110" sId="1"/>
    <undo index="0" exp="area" dr="M42:M109" r="M110" sId="1"/>
    <undo index="0" exp="area" dr="L42:L109" r="L110" sId="1"/>
    <undo index="0" exp="area" dr="K42:K109" r="K110" sId="1"/>
    <undo index="0" exp="area" dr="J42:J109" r="J110" sId="1"/>
    <undo index="0" exp="area" dr="I42:I109" r="I110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332443.84000000003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3" sId="1" ref="A42:XFD42" action="deleteRow">
    <undo index="0" exp="area" dr="Q42:Q108" r="Q109" sId="1"/>
    <undo index="0" exp="area" dr="P42:P108" r="P109" sId="1"/>
    <undo index="0" exp="area" dr="O42:O108" r="O109" sId="1"/>
    <undo index="0" exp="area" dr="N42:N108" r="N109" sId="1"/>
    <undo index="0" exp="area" dr="M42:M108" r="M109" sId="1"/>
    <undo index="0" exp="area" dr="L42:L108" r="L109" sId="1"/>
    <undo index="0" exp="area" dr="K42:K108" r="K109" sId="1"/>
    <undo index="0" exp="area" dr="J42:J108" r="J109" sId="1"/>
    <undo index="0" exp="area" dr="I42:I108" r="I109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1153652.54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4" sId="1" ref="A42:XFD42" action="deleteRow">
    <undo index="0" exp="area" dr="Q42:Q107" r="Q108" sId="1"/>
    <undo index="0" exp="area" dr="P42:P107" r="P108" sId="1"/>
    <undo index="0" exp="area" dr="O42:O107" r="O108" sId="1"/>
    <undo index="0" exp="area" dr="N42:N107" r="N108" sId="1"/>
    <undo index="0" exp="area" dr="M42:M107" r="M108" sId="1"/>
    <undo index="0" exp="area" dr="L42:L107" r="L108" sId="1"/>
    <undo index="0" exp="area" dr="K42:K107" r="K108" sId="1"/>
    <undo index="0" exp="area" dr="J42:J107" r="J108" sId="1"/>
    <undo index="0" exp="area" dr="I42:I107" r="I108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26247.64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5" sId="1" ref="A42:XFD42" action="deleteRow">
    <undo index="0" exp="area" dr="Q42:Q106" r="Q107" sId="1"/>
    <undo index="0" exp="area" dr="P42:P106" r="P107" sId="1"/>
    <undo index="0" exp="area" dr="O42:O106" r="O107" sId="1"/>
    <undo index="0" exp="area" dr="N42:N106" r="N107" sId="1"/>
    <undo index="0" exp="area" dr="M42:M106" r="M107" sId="1"/>
    <undo index="0" exp="area" dr="L42:L106" r="L107" sId="1"/>
    <undo index="0" exp="area" dr="K42:K106" r="K107" sId="1"/>
    <undo index="0" exp="area" dr="J42:J106" r="J107" sId="1"/>
    <undo index="0" exp="area" dr="I42:I106" r="I107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94186.11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42">
        <f>ROUND(L42*0.1,2)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6" sId="1" ref="A42:XFD42" action="deleteRow">
    <undo index="0" exp="area" dr="Q42:Q105" r="Q106" sId="1"/>
    <undo index="0" exp="area" dr="P42:P105" r="P106" sId="1"/>
    <undo index="0" exp="area" dr="O42:O105" r="O106" sId="1"/>
    <undo index="0" exp="area" dr="N42:N105" r="N106" sId="1"/>
    <undo index="0" exp="area" dr="M42:M105" r="M106" sId="1"/>
    <undo index="0" exp="area" dr="L42:L105" r="L106" sId="1"/>
    <undo index="0" exp="area" dr="K42:K105" r="K106" sId="1"/>
    <undo index="0" exp="area" dr="J42:J105" r="J106" sId="1"/>
    <undo index="0" exp="area" dr="I42:I105" r="I106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247649.54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7" sId="1" ref="A42:XFD42" action="deleteRow">
    <undo index="0" exp="area" dr="Q42:Q104" r="Q105" sId="1"/>
    <undo index="0" exp="area" dr="P42:P104" r="P105" sId="1"/>
    <undo index="0" exp="area" dr="O42:O104" r="O105" sId="1"/>
    <undo index="0" exp="area" dr="N42:N104" r="N105" sId="1"/>
    <undo index="0" exp="area" dr="M42:M104" r="M105" sId="1"/>
    <undo index="0" exp="area" dr="L42:L104" r="L105" sId="1"/>
    <undo index="0" exp="area" dr="K42:K104" r="K105" sId="1"/>
    <undo index="0" exp="area" dr="J42:J104" r="J105" sId="1"/>
    <undo index="0" exp="area" dr="I42:I104" r="I105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603311.09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8" sId="1" ref="A42:XFD42" action="deleteRow">
    <undo index="0" exp="area" dr="Q42:Q103" r="Q104" sId="1"/>
    <undo index="0" exp="area" dr="P42:P103" r="P104" sId="1"/>
    <undo index="0" exp="area" dr="O42:O103" r="O104" sId="1"/>
    <undo index="0" exp="area" dr="N42:N103" r="N104" sId="1"/>
    <undo index="0" exp="area" dr="M42:M103" r="M104" sId="1"/>
    <undo index="0" exp="area" dr="L42:L103" r="L104" sId="1"/>
    <undo index="0" exp="area" dr="K42:K103" r="K104" sId="1"/>
    <undo index="0" exp="area" dr="J42:J103" r="J104" sId="1"/>
    <undo index="0" exp="area" dr="I42:I103" r="I10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127969.01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89" sId="1" ref="A42:XFD42" action="deleteRow">
    <undo index="0" exp="area" dr="Q42:Q102" r="Q103" sId="1"/>
    <undo index="0" exp="area" dr="P42:P102" r="P103" sId="1"/>
    <undo index="0" exp="area" dr="O42:O102" r="O103" sId="1"/>
    <undo index="0" exp="area" dr="N42:N102" r="N103" sId="1"/>
    <undo index="0" exp="area" dr="M42:M102" r="M103" sId="1"/>
    <undo index="0" exp="area" dr="L42:L102" r="L103" sId="1"/>
    <undo index="0" exp="area" dr="K42:K102" r="K103" sId="1"/>
    <undo index="0" exp="area" dr="J42:J102" r="J103" sId="1"/>
    <undo index="0" exp="area" dr="I42:I102" r="I10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235638.81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0" sId="1" ref="A42:XFD42" action="deleteRow">
    <undo index="0" exp="area" dr="Q42:Q101" r="Q102" sId="1"/>
    <undo index="0" exp="area" dr="P42:P101" r="P102" sId="1"/>
    <undo index="0" exp="area" dr="O42:O101" r="O102" sId="1"/>
    <undo index="0" exp="area" dr="N42:N101" r="N102" sId="1"/>
    <undo index="0" exp="area" dr="M42:M101" r="M102" sId="1"/>
    <undo index="0" exp="area" dr="L42:L101" r="L102" sId="1"/>
    <undo index="0" exp="area" dr="K42:K101" r="K102" sId="1"/>
    <undo index="0" exp="area" dr="J42:J101" r="J102" sId="1"/>
    <undo index="0" exp="area" dr="I42:I101" r="I102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91211.56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1" sId="1" ref="A42:XFD42" action="deleteRow">
    <undo index="0" exp="area" dr="Q42:Q100" r="Q101" sId="1"/>
    <undo index="0" exp="area" dr="P42:P100" r="P101" sId="1"/>
    <undo index="0" exp="area" dr="O42:O100" r="O101" sId="1"/>
    <undo index="0" exp="area" dr="N42:N100" r="N101" sId="1"/>
    <undo index="0" exp="area" dr="M42:M100" r="M101" sId="1"/>
    <undo index="0" exp="area" dr="L42:L100" r="L101" sId="1"/>
    <undo index="0" exp="area" dr="K42:K100" r="K101" sId="1"/>
    <undo index="0" exp="area" dr="J42:J100" r="J101" sId="1"/>
    <undo index="0" exp="area" dr="I42:I100" r="I10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196709.75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2" sId="1" ref="A42:XFD42" action="deleteRow">
    <undo index="0" exp="area" dr="Q42:Q99" r="Q100" sId="1"/>
    <undo index="0" exp="area" dr="P42:P99" r="P100" sId="1"/>
    <undo index="0" exp="area" dr="O42:O99" r="O100" sId="1"/>
    <undo index="0" exp="area" dr="N42:N99" r="N100" sId="1"/>
    <undo index="0" exp="area" dr="M42:M99" r="M100" sId="1"/>
    <undo index="0" exp="area" dr="L42:L99" r="L100" sId="1"/>
    <undo index="0" exp="area" dr="K42:K99" r="K100" sId="1"/>
    <undo index="0" exp="area" dr="J42:J99" r="J100" sId="1"/>
    <undo index="0" exp="area" dr="I42:I99" r="I100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241499.05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3" sId="1" ref="A42:XFD42" action="deleteRow">
    <undo index="0" exp="area" dr="Q42:Q98" r="Q99" sId="1"/>
    <undo index="0" exp="area" dr="P42:P98" r="P99" sId="1"/>
    <undo index="0" exp="area" dr="O42:O98" r="O99" sId="1"/>
    <undo index="0" exp="area" dr="N42:N98" r="N99" sId="1"/>
    <undo index="0" exp="area" dr="M42:M98" r="M99" sId="1"/>
    <undo index="0" exp="area" dr="L42:L98" r="L99" sId="1"/>
    <undo index="0" exp="area" dr="K42:K98" r="K99" sId="1"/>
    <undo index="0" exp="area" dr="J42:J98" r="J99" sId="1"/>
    <undo index="0" exp="area" dr="I42:I98" r="I9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2811.9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2477.5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53017.2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4" sId="1" ref="A42:XFD42" action="deleteRow">
    <undo index="0" exp="area" dr="Q42:Q97" r="Q98" sId="1"/>
    <undo index="0" exp="area" dr="P42:P97" r="P98" sId="1"/>
    <undo index="0" exp="area" dr="O42:O97" r="O98" sId="1"/>
    <undo index="0" exp="area" dr="N42:N97" r="N98" sId="1"/>
    <undo index="0" exp="area" dr="M42:M97" r="M98" sId="1"/>
    <undo index="0" exp="area" dr="L42:L97" r="L98" sId="1"/>
    <undo index="0" exp="area" dr="K42:K97" r="K98" sId="1"/>
    <undo index="0" exp="area" dr="J42:J97" r="J98" sId="1"/>
    <undo index="0" exp="area" dr="I42:I97" r="I98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13367749.199999999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5" sId="1" ref="A42:XFD42" action="deleteRow">
    <undo index="0" exp="area" dr="Q42:Q96" r="Q97" sId="1"/>
    <undo index="0" exp="area" dr="P42:P96" r="P97" sId="1"/>
    <undo index="0" exp="area" dr="O42:O96" r="O97" sId="1"/>
    <undo index="0" exp="area" dr="N42:N96" r="N97" sId="1"/>
    <undo index="0" exp="area" dr="M42:M96" r="M97" sId="1"/>
    <undo index="0" exp="area" dr="L42:L96" r="L97" sId="1"/>
    <undo index="0" exp="area" dr="K42:K96" r="K97" sId="1"/>
    <undo index="0" exp="area" dr="J42:J96" r="J97" sId="1"/>
    <undo index="0" exp="area" dr="I42:I96" r="I9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6840221.2599999998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6" sId="1" ref="A42:XFD42" action="deleteRow">
    <undo index="0" exp="area" dr="Q42:Q95" r="Q96" sId="1"/>
    <undo index="0" exp="area" dr="P42:P95" r="P96" sId="1"/>
    <undo index="0" exp="area" dr="O42:O95" r="O96" sId="1"/>
    <undo index="0" exp="area" dr="N42:N95" r="N96" sId="1"/>
    <undo index="0" exp="area" dr="M42:M95" r="M96" sId="1"/>
    <undo index="0" exp="area" dr="L42:L95" r="L96" sId="1"/>
    <undo index="0" exp="area" dr="K42:K95" r="K96" sId="1"/>
    <undo index="0" exp="area" dr="J42:J95" r="J96" sId="1"/>
    <undo index="0" exp="area" dr="I42:I95" r="I9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1267744.52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7" sId="1" ref="A42:XFD42" action="deleteRow">
    <undo index="0" exp="area" dr="Q42:Q94" r="Q95" sId="1"/>
    <undo index="0" exp="area" dr="P42:P94" r="P95" sId="1"/>
    <undo index="0" exp="area" dr="O42:O94" r="O95" sId="1"/>
    <undo index="0" exp="area" dr="N42:N94" r="N95" sId="1"/>
    <undo index="0" exp="area" dr="M42:M94" r="M95" sId="1"/>
    <undo index="0" exp="area" dr="L42:L94" r="L95" sId="1"/>
    <undo index="0" exp="area" dr="K42:K94" r="K95" sId="1"/>
    <undo index="0" exp="area" dr="J42:J94" r="J95" sId="1"/>
    <undo index="0" exp="area" dr="I42:I94" r="I9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1922.3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1760.2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894990.16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8" sId="1" ref="A42:XFD42" action="deleteRow">
    <undo index="0" exp="area" dr="Q42:Q93" r="Q94" sId="1"/>
    <undo index="0" exp="area" dr="P42:P93" r="P94" sId="1"/>
    <undo index="0" exp="area" dr="O42:O93" r="O94" sId="1"/>
    <undo index="0" exp="area" dr="N42:N93" r="N94" sId="1"/>
    <undo index="0" exp="area" dr="M42:M93" r="M94" sId="1"/>
    <undo index="0" exp="area" dr="L42:L93" r="L94" sId="1"/>
    <undo index="0" exp="area" dr="K42:K93" r="K94" sId="1"/>
    <undo index="0" exp="area" dr="J42:J93" r="J94" sId="1"/>
    <undo index="0" exp="area" dr="I42:I93" r="I94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3147.7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3147.7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170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1172276.83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799" sId="1" ref="A42:XFD42" action="deleteRow">
    <undo index="0" exp="area" dr="Q42:Q92" r="Q93" sId="1"/>
    <undo index="0" exp="area" dr="P42:P92" r="P93" sId="1"/>
    <undo index="0" exp="area" dr="O42:O92" r="O93" sId="1"/>
    <undo index="0" exp="area" dr="N42:N92" r="N93" sId="1"/>
    <undo index="0" exp="area" dr="M42:M92" r="M93" sId="1"/>
    <undo index="0" exp="area" dr="L42:L92" r="L93" sId="1"/>
    <undo index="0" exp="area" dr="K42:K92" r="K93" sId="1"/>
    <undo index="0" exp="area" dr="J42:J92" r="J93" sId="1"/>
    <undo index="0" exp="area" dr="I42:I92" r="I93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6558.1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6558.1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273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5319410.71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0" sId="1" ref="A42:XFD42" action="deleteRow">
    <undo index="0" exp="area" dr="Q42:Q91" r="Q92" sId="1"/>
    <undo index="0" exp="area" dr="P42:P91" r="P92" sId="1"/>
    <undo index="0" exp="area" dr="O42:O91" r="O92" sId="1"/>
    <undo index="0" exp="area" dr="N42:N91" r="N92" sId="1"/>
    <undo index="0" exp="area" dr="M42:M91" r="M92" sId="1"/>
    <undo index="0" exp="area" dr="L42:L91" r="L92" sId="1"/>
    <undo index="0" exp="area" dr="K42:K91" r="K92" sId="1"/>
    <undo index="0" exp="area" dr="J42:J91" r="J92" sId="1"/>
    <undo index="0" exp="area" dr="I42:I91" r="I92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15788321.560000001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1578832.15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1" sId="1" ref="A42:XFD42" action="deleteRow">
    <undo index="0" exp="area" dr="Q42:Q90" r="Q91" sId="1"/>
    <undo index="0" exp="area" dr="P42:P90" r="P91" sId="1"/>
    <undo index="0" exp="area" dr="O42:O90" r="O91" sId="1"/>
    <undo index="0" exp="area" dr="N42:N90" r="N91" sId="1"/>
    <undo index="0" exp="area" dr="M42:M90" r="M91" sId="1"/>
    <undo index="0" exp="area" dr="L42:L90" r="L91" sId="1"/>
    <undo index="0" exp="area" dr="K42:K90" r="K91" sId="1"/>
    <undo index="0" exp="area" dr="J42:J90" r="J91" sId="1"/>
    <undo index="0" exp="area" dr="I42:I90" r="I91" sId="1"/>
    <undo index="0" exp="area" ref3D="1" dr="$C$1:$I$1048576" dn="Z_595B1019_F24B_474C_9DDA_4B59FA071D28_.wvu.Cols" sId="1"/>
    <rfmt sheetId="1" xfDxf="1" sqref="A42:XFD4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108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5470074.1900000004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2" sId="1" ref="A42:XFD42" action="deleteRow">
    <undo index="0" exp="area" dr="Q42:Q89" r="Q90" sId="1"/>
    <undo index="0" exp="area" dr="P42:P89" r="P90" sId="1"/>
    <undo index="0" exp="area" dr="O42:O89" r="O90" sId="1"/>
    <undo index="0" exp="area" dr="N42:N89" r="N90" sId="1"/>
    <undo index="0" exp="area" dr="M42:M89" r="M90" sId="1"/>
    <undo index="0" exp="area" dr="L42:L89" r="L90" sId="1"/>
    <undo index="0" exp="area" dr="K42:K89" r="K90" sId="1"/>
    <undo index="0" exp="area" dr="J42:J89" r="J90" sId="1"/>
    <undo index="0" exp="area" dr="I42:I89" r="I9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946021.93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3" sId="1" ref="A42:XFD42" action="deleteRow">
    <undo index="0" exp="area" dr="Q42:Q88" r="Q89" sId="1"/>
    <undo index="0" exp="area" dr="P42:P88" r="P89" sId="1"/>
    <undo index="0" exp="area" dr="O42:O88" r="O89" sId="1"/>
    <undo index="0" exp="area" dr="N42:N88" r="N89" sId="1"/>
    <undo index="0" exp="area" dr="M42:M88" r="M89" sId="1"/>
    <undo index="0" exp="area" dr="L42:L88" r="L89" sId="1"/>
    <undo index="0" exp="area" dr="K42:K88" r="K89" sId="1"/>
    <undo index="0" exp="area" dr="J42:J88" r="J89" sId="1"/>
    <undo index="0" exp="area" dr="I42:I88" r="I8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15910267.279999999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4" sId="1" ref="A42:XFD42" action="deleteRow">
    <undo index="0" exp="area" dr="Q42:Q87" r="Q88" sId="1"/>
    <undo index="0" exp="area" dr="P42:P87" r="P88" sId="1"/>
    <undo index="0" exp="area" dr="O42:O87" r="O88" sId="1"/>
    <undo index="0" exp="area" dr="N42:N87" r="N88" sId="1"/>
    <undo index="0" exp="area" dr="M42:M87" r="M88" sId="1"/>
    <undo index="0" exp="area" dr="L42:L87" r="L88" sId="1"/>
    <undo index="0" exp="area" dr="K42:K87" r="K88" sId="1"/>
    <undo index="0" exp="area" dr="J42:J87" r="J88" sId="1"/>
    <undo index="0" exp="area" dr="I42:I87" r="I8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2931800.5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5" sId="1" ref="A42:XFD42" action="deleteRow">
    <undo index="0" exp="area" dr="Q42:Q86" r="Q87" sId="1"/>
    <undo index="0" exp="area" dr="P42:P86" r="P87" sId="1"/>
    <undo index="0" exp="area" dr="O42:O86" r="O87" sId="1"/>
    <undo index="0" exp="area" dr="N42:N86" r="N87" sId="1"/>
    <undo index="0" exp="area" dr="M42:M86" r="M87" sId="1"/>
    <undo index="0" exp="area" dr="L42:L86" r="L87" sId="1"/>
    <undo index="0" exp="area" dr="K42:K86" r="K87" sId="1"/>
    <undo index="0" exp="area" dr="J42:J86" r="J87" sId="1"/>
    <undo index="0" exp="area" dr="I42:I86" r="I8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9323033.4700000007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6" sId="1" ref="A42:XFD42" action="deleteRow">
    <undo index="0" exp="area" dr="Q42:Q85" r="Q86" sId="1"/>
    <undo index="0" exp="area" dr="P42:P85" r="P86" sId="1"/>
    <undo index="0" exp="area" dr="O42:O85" r="O86" sId="1"/>
    <undo index="0" exp="area" dr="N42:N85" r="N86" sId="1"/>
    <undo index="0" exp="area" dr="M42:M85" r="M86" sId="1"/>
    <undo index="0" exp="area" dr="L42:L85" r="L86" sId="1"/>
    <undo index="0" exp="area" dr="K42:K85" r="K86" sId="1"/>
    <undo index="0" exp="area" dr="J42:J85" r="J86" sId="1"/>
    <undo index="0" exp="area" dr="I42:I85" r="I8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9802207.7599999998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7" sId="1" ref="A42:XFD42" action="deleteRow">
    <undo index="0" exp="area" dr="Q42:Q84" r="Q85" sId="1"/>
    <undo index="0" exp="area" dr="P42:P84" r="P85" sId="1"/>
    <undo index="0" exp="area" dr="O42:O84" r="O85" sId="1"/>
    <undo index="0" exp="area" dr="N42:N84" r="N85" sId="1"/>
    <undo index="0" exp="area" dr="M42:M84" r="M85" sId="1"/>
    <undo index="0" exp="area" dr="L42:L84" r="L85" sId="1"/>
    <undo index="0" exp="area" dr="K42:K84" r="K85" sId="1"/>
    <undo index="0" exp="area" dr="J42:J84" r="J85" sId="1"/>
    <undo index="0" exp="area" dr="I42:I84" r="I8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5765922.3300000001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8" sId="1" ref="A42:XFD42" action="deleteRow">
    <undo index="0" exp="area" dr="Q42:Q83" r="Q84" sId="1"/>
    <undo index="0" exp="area" dr="P42:P83" r="P84" sId="1"/>
    <undo index="0" exp="area" dr="O42:O83" r="O84" sId="1"/>
    <undo index="0" exp="area" dr="N42:N83" r="N84" sId="1"/>
    <undo index="0" exp="area" dr="M42:M83" r="M84" sId="1"/>
    <undo index="0" exp="area" dr="L42:L83" r="L84" sId="1"/>
    <undo index="0" exp="area" dr="K42:K83" r="K84" sId="1"/>
    <undo index="0" exp="area" dr="J42:J83" r="J84" sId="1"/>
    <undo index="0" exp="area" dr="I42:I83" r="I8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42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42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42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364596.65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42">
        <v>3806.3500162074552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09" sId="1" ref="A42:XFD42" action="deleteRow">
    <undo index="0" exp="area" dr="Q42:Q82" r="Q83" sId="1"/>
    <undo index="0" exp="area" dr="P42:P82" r="P83" sId="1"/>
    <undo index="0" exp="area" dr="O42:O82" r="O83" sId="1"/>
    <undo index="0" exp="area" dr="N42:N82" r="N83" sId="1"/>
    <undo index="0" exp="area" dr="M42:M82" r="M83" sId="1"/>
    <undo index="0" exp="area" dr="L42:L82" r="L83" sId="1"/>
    <undo index="0" exp="area" dr="K42:K82" r="K83" sId="1"/>
    <undo index="0" exp="area" dr="J42:J82" r="J83" sId="1"/>
    <undo index="0" exp="area" dr="I42:I82" r="I8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251981.92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23598.19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0" sId="1" ref="A42:XFD42" action="deleteRow">
    <undo index="0" exp="area" dr="Q42:Q81" r="Q82" sId="1"/>
    <undo index="0" exp="area" dr="P42:P81" r="P82" sId="1"/>
    <undo index="0" exp="area" dr="O42:O81" r="O82" sId="1"/>
    <undo index="0" exp="area" dr="N42:N81" r="N82" sId="1"/>
    <undo index="0" exp="area" dr="M42:M81" r="M82" sId="1"/>
    <undo index="0" exp="area" dr="L42:L81" r="L82" sId="1"/>
    <undo index="0" exp="area" dr="K42:K81" r="K82" sId="1"/>
    <undo index="0" exp="area" dr="J42:J81" r="J82" sId="1"/>
    <undo index="0" exp="area" dr="I42:I81" r="I8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587070.81999999995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1" sId="1" ref="A42:XFD42" action="deleteRow">
    <undo index="0" exp="area" dr="Q42:Q80" r="Q81" sId="1"/>
    <undo index="0" exp="area" dr="P42:P80" r="P81" sId="1"/>
    <undo index="0" exp="area" dr="O42:O80" r="O81" sId="1"/>
    <undo index="0" exp="area" dr="N42:N80" r="N81" sId="1"/>
    <undo index="0" exp="area" dr="M42:M80" r="M81" sId="1"/>
    <undo index="0" exp="area" dr="L42:L80" r="L81" sId="1"/>
    <undo index="0" exp="area" dr="K42:K80" r="K81" sId="1"/>
    <undo index="0" exp="area" dr="J42:J80" r="J81" sId="1"/>
    <undo index="0" exp="area" dr="I42:I80" r="I8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234198.94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2" sId="1" ref="A42:XFD42" action="deleteRow">
    <undo index="0" exp="area" dr="Q42:Q79" r="Q80" sId="1"/>
    <undo index="0" exp="area" dr="P42:P79" r="P80" sId="1"/>
    <undo index="0" exp="area" dr="O42:O79" r="O80" sId="1"/>
    <undo index="0" exp="area" dr="N42:N79" r="N80" sId="1"/>
    <undo index="0" exp="area" dr="M42:M79" r="M80" sId="1"/>
    <undo index="0" exp="area" dr="L42:L79" r="L80" sId="1"/>
    <undo index="0" exp="area" dr="K42:K79" r="K80" sId="1"/>
    <undo index="0" exp="area" dr="J42:J79" r="J80" sId="1"/>
    <undo index="0" exp="area" dr="I42:I79" r="I8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834240.07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3" sId="1" ref="A42:XFD42" action="deleteRow">
    <undo index="0" exp="area" dr="Q42:Q78" r="Q79" sId="1"/>
    <undo index="0" exp="area" dr="P42:P78" r="P79" sId="1"/>
    <undo index="0" exp="area" dr="O42:O78" r="O79" sId="1"/>
    <undo index="0" exp="area" dr="N42:N78" r="N79" sId="1"/>
    <undo index="0" exp="area" dr="M42:M78" r="M79" sId="1"/>
    <undo index="0" exp="area" dr="L42:L78" r="L79" sId="1"/>
    <undo index="0" exp="area" dr="K42:K78" r="K79" sId="1"/>
    <undo index="0" exp="area" dr="J42:J78" r="J79" sId="1"/>
    <undo index="0" exp="area" dr="I42:I78" r="I7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377712.1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4" sId="1" ref="A42:XFD42" action="deleteRow">
    <undo index="0" exp="area" dr="Q42:Q77" r="Q78" sId="1"/>
    <undo index="0" exp="area" dr="P42:P77" r="P78" sId="1"/>
    <undo index="0" exp="area" dr="O42:O77" r="O78" sId="1"/>
    <undo index="0" exp="area" dr="N42:N77" r="N78" sId="1"/>
    <undo index="0" exp="area" dr="M42:M77" r="M78" sId="1"/>
    <undo index="0" exp="area" dr="L42:L77" r="L78" sId="1"/>
    <undo index="0" exp="area" dr="K42:K77" r="K78" sId="1"/>
    <undo index="0" exp="area" dr="J42:J77" r="J78" sId="1"/>
    <undo index="0" exp="area" dr="I42:I77" r="I7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2803031.44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5" sId="1" ref="A42:XFD42" action="deleteRow">
    <undo index="0" exp="area" dr="Q42:Q76" r="Q77" sId="1"/>
    <undo index="0" exp="area" dr="P42:P76" r="P77" sId="1"/>
    <undo index="0" exp="area" dr="O42:O76" r="O77" sId="1"/>
    <undo index="0" exp="area" dr="N42:N76" r="N77" sId="1"/>
    <undo index="0" exp="area" dr="M42:M76" r="M77" sId="1"/>
    <undo index="0" exp="area" dr="L42:L76" r="L77" sId="1"/>
    <undo index="0" exp="area" dr="K42:K76" r="K77" sId="1"/>
    <undo index="0" exp="area" dr="J42:J76" r="J77" sId="1"/>
    <undo index="0" exp="area" dr="I42:I76" r="I7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1734778.48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6" sId="1" ref="A42:XFD42" action="deleteRow">
    <undo index="0" exp="area" dr="Q42:Q75" r="Q76" sId="1"/>
    <undo index="0" exp="area" dr="P42:P75" r="P76" sId="1"/>
    <undo index="0" exp="area" dr="O42:O75" r="O76" sId="1"/>
    <undo index="0" exp="area" dr="N42:N75" r="N76" sId="1"/>
    <undo index="0" exp="area" dr="M42:M75" r="M76" sId="1"/>
    <undo index="0" exp="area" dr="L42:L75" r="L76" sId="1"/>
    <undo index="0" exp="area" dr="K42:K75" r="K76" sId="1"/>
    <undo index="0" exp="area" dr="J42:J75" r="J76" sId="1"/>
    <undo index="0" exp="area" dr="I42:I75" r="I7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131.97333333333333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348334.38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7" sId="1" ref="A42:XFD42" action="deleteRow">
    <undo index="0" exp="area" dr="Q42:Q74" r="Q75" sId="1"/>
    <undo index="0" exp="area" dr="P42:P74" r="P75" sId="1"/>
    <undo index="0" exp="area" dr="O42:O74" r="O75" sId="1"/>
    <undo index="0" exp="area" dr="N42:N74" r="N75" sId="1"/>
    <undo index="0" exp="area" dr="M42:M74" r="M75" sId="1"/>
    <undo index="0" exp="area" dr="L42:L74" r="L75" sId="1"/>
    <undo index="0" exp="area" dr="K42:K74" r="K75" sId="1"/>
    <undo index="0" exp="area" dr="J42:J74" r="J75" sId="1"/>
    <undo index="0" exp="area" dr="I42:I74" r="I7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7347263.75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8" sId="1" ref="A42:XFD42" action="deleteRow">
    <undo index="0" exp="area" dr="Q42:Q73" r="Q74" sId="1"/>
    <undo index="0" exp="area" dr="P42:P73" r="P74" sId="1"/>
    <undo index="0" exp="area" dr="O42:O73" r="O74" sId="1"/>
    <undo index="0" exp="area" dr="N42:N73" r="N74" sId="1"/>
    <undo index="0" exp="area" dr="M42:M73" r="M74" sId="1"/>
    <undo index="0" exp="area" dr="L42:L73" r="L74" sId="1"/>
    <undo index="0" exp="area" dr="K42:K73" r="K74" sId="1"/>
    <undo index="0" exp="area" dr="J42:J73" r="J74" sId="1"/>
    <undo index="0" exp="area" dr="I42:I73" r="I7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2946729.75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19" sId="1" ref="A42:XFD42" action="deleteRow">
    <undo index="0" exp="area" dr="Q42:Q72" r="Q73" sId="1"/>
    <undo index="0" exp="area" dr="P42:P72" r="P73" sId="1"/>
    <undo index="0" exp="area" dr="O42:O72" r="O73" sId="1"/>
    <undo index="0" exp="area" dr="N42:N72" r="N73" sId="1"/>
    <undo index="0" exp="area" dr="M42:M72" r="M73" sId="1"/>
    <undo index="0" exp="area" dr="L42:L72" r="L73" sId="1"/>
    <undo index="0" exp="area" dr="K42:K72" r="K73" sId="1"/>
    <undo index="0" exp="area" dr="J42:J72" r="J73" sId="1"/>
    <undo index="0" exp="area" dr="I42:I72" r="I7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6003770.7699999996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0" sId="1" ref="A42:XFD42" action="deleteRow">
    <undo index="0" exp="area" dr="Q42:Q71" r="Q72" sId="1"/>
    <undo index="0" exp="area" dr="P42:P71" r="P72" sId="1"/>
    <undo index="0" exp="area" dr="O42:O71" r="O72" sId="1"/>
    <undo index="0" exp="area" dr="N42:N71" r="N72" sId="1"/>
    <undo index="0" exp="area" dr="M42:M71" r="M72" sId="1"/>
    <undo index="0" exp="area" dr="L42:L71" r="L72" sId="1"/>
    <undo index="0" exp="area" dr="K42:K71" r="K72" sId="1"/>
    <undo index="0" exp="area" dr="J42:J71" r="J72" sId="1"/>
    <undo index="0" exp="area" dr="I42:I71" r="I7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5759027.1399999997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1" sId="1" ref="A42:XFD42" action="deleteRow">
    <undo index="0" exp="area" dr="Q42:Q70" r="Q71" sId="1"/>
    <undo index="0" exp="area" dr="P42:P70" r="P71" sId="1"/>
    <undo index="0" exp="area" dr="O42:O70" r="O71" sId="1"/>
    <undo index="0" exp="area" dr="N42:N70" r="N71" sId="1"/>
    <undo index="0" exp="area" dr="M42:M70" r="M71" sId="1"/>
    <undo index="0" exp="area" dr="L42:L70" r="L71" sId="1"/>
    <undo index="0" exp="area" dr="K42:K70" r="K71" sId="1"/>
    <undo index="0" exp="area" dr="J42:J70" r="J71" sId="1"/>
    <undo index="0" exp="area" dr="I42:I70" r="I7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450260.36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2" sId="1" ref="A42:XFD42" action="deleteRow">
    <undo index="0" exp="area" dr="Q42:Q69" r="Q70" sId="1"/>
    <undo index="0" exp="area" dr="P42:P69" r="P70" sId="1"/>
    <undo index="0" exp="area" dr="O42:O69" r="O70" sId="1"/>
    <undo index="0" exp="area" dr="N42:N69" r="N70" sId="1"/>
    <undo index="0" exp="area" dr="M42:M69" r="M70" sId="1"/>
    <undo index="0" exp="area" dr="L42:L69" r="L70" sId="1"/>
    <undo index="0" exp="area" dr="K42:K69" r="K70" sId="1"/>
    <undo index="0" exp="area" dr="J42:J69" r="J70" sId="1"/>
    <undo index="0" exp="area" dr="I42:I69" r="I7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70683682.390000001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3" sId="1" ref="A42:XFD42" action="deleteRow">
    <undo index="0" exp="area" dr="Q42:Q68" r="Q69" sId="1"/>
    <undo index="0" exp="area" dr="P42:P68" r="P69" sId="1"/>
    <undo index="0" exp="area" dr="O42:O68" r="O69" sId="1"/>
    <undo index="0" exp="area" dr="N42:N68" r="N69" sId="1"/>
    <undo index="0" exp="area" dr="M42:M68" r="M69" sId="1"/>
    <undo index="0" exp="area" dr="L42:L68" r="L69" sId="1"/>
    <undo index="0" exp="area" dr="K42:K68" r="K69" sId="1"/>
    <undo index="0" exp="area" dr="J42:J68" r="J69" sId="1"/>
    <undo index="0" exp="area" dr="I42:I68" r="I6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169502.91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4" sId="1" ref="A42:XFD42" action="deleteRow">
    <undo index="0" exp="area" dr="Q42:Q67" r="Q68" sId="1"/>
    <undo index="0" exp="area" dr="P42:P67" r="P68" sId="1"/>
    <undo index="0" exp="area" dr="O42:O67" r="O68" sId="1"/>
    <undo index="0" exp="area" dr="N42:N67" r="N68" sId="1"/>
    <undo index="0" exp="area" dr="M42:M67" r="M68" sId="1"/>
    <undo index="0" exp="area" dr="L42:L67" r="L68" sId="1"/>
    <undo index="0" exp="area" dr="K42:K67" r="K68" sId="1"/>
    <undo index="0" exp="area" dr="J42:J67" r="J68" sId="1"/>
    <undo index="0" exp="area" dr="I42:I67" r="I6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458672.54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5" sId="1" ref="A42:XFD42" action="deleteRow">
    <undo index="0" exp="area" dr="Q42:Q66" r="Q67" sId="1"/>
    <undo index="0" exp="area" dr="P42:P66" r="P67" sId="1"/>
    <undo index="0" exp="area" dr="O42:O66" r="O67" sId="1"/>
    <undo index="0" exp="area" dr="N42:N66" r="N67" sId="1"/>
    <undo index="0" exp="area" dr="M42:M66" r="M67" sId="1"/>
    <undo index="0" exp="area" dr="L42:L66" r="L67" sId="1"/>
    <undo index="0" exp="area" dr="K42:K66" r="K67" sId="1"/>
    <undo index="0" exp="area" dr="J42:J66" r="J67" sId="1"/>
    <undo index="0" exp="area" dr="I42:I66" r="I6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42908776.200000003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6" sId="1" ref="A42:XFD42" action="deleteRow">
    <undo index="0" exp="area" dr="Q42:Q65" r="Q66" sId="1"/>
    <undo index="0" exp="area" dr="P42:P65" r="P66" sId="1"/>
    <undo index="0" exp="area" dr="O42:O65" r="O66" sId="1"/>
    <undo index="0" exp="area" dr="N42:N65" r="N66" sId="1"/>
    <undo index="0" exp="area" dr="M42:M65" r="M66" sId="1"/>
    <undo index="0" exp="area" dr="L42:L65" r="L66" sId="1"/>
    <undo index="0" exp="area" dr="K42:K65" r="K66" sId="1"/>
    <undo index="0" exp="area" dr="J42:J65" r="J66" sId="1"/>
    <undo index="0" exp="area" dr="I42:I65" r="I6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1895289.23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7" sId="1" ref="A42:XFD42" action="deleteRow">
    <undo index="0" exp="area" dr="Q42:Q64" r="Q65" sId="1"/>
    <undo index="0" exp="area" dr="P42:P64" r="P65" sId="1"/>
    <undo index="0" exp="area" dr="O42:O64" r="O65" sId="1"/>
    <undo index="0" exp="area" dr="N42:N64" r="N65" sId="1"/>
    <undo index="0" exp="area" dr="M42:M64" r="M65" sId="1"/>
    <undo index="0" exp="area" dr="L42:L64" r="L65" sId="1"/>
    <undo index="0" exp="area" dr="K42:K64" r="K65" sId="1"/>
    <undo index="0" exp="area" dr="J42:J64" r="J65" sId="1"/>
    <undo index="0" exp="area" dr="I42:I64" r="I6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34927804.049999997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8" sId="1" ref="A42:XFD42" action="deleteRow">
    <undo index="0" exp="area" dr="Q42:Q63" r="Q64" sId="1"/>
    <undo index="0" exp="area" dr="P42:P63" r="P64" sId="1"/>
    <undo index="0" exp="area" dr="O42:O63" r="O64" sId="1"/>
    <undo index="0" exp="area" dr="N42:N63" r="N64" sId="1"/>
    <undo index="0" exp="area" dr="M42:M63" r="M64" sId="1"/>
    <undo index="0" exp="area" dr="L42:L63" r="L64" sId="1"/>
    <undo index="0" exp="area" dr="K42:K63" r="K64" sId="1"/>
    <undo index="0" exp="area" dr="J42:J63" r="J64" sId="1"/>
    <undo index="0" exp="area" dr="I42:I63" r="I6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278124.79999999999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29" sId="1" ref="A42:XFD42" action="deleteRow">
    <undo index="0" exp="area" dr="Q42:Q62" r="Q63" sId="1"/>
    <undo index="0" exp="area" dr="P42:P62" r="P63" sId="1"/>
    <undo index="0" exp="area" dr="O42:O62" r="O63" sId="1"/>
    <undo index="0" exp="area" dr="N42:N62" r="N63" sId="1"/>
    <undo index="0" exp="area" dr="M42:M62" r="M63" sId="1"/>
    <undo index="0" exp="area" dr="L42:L62" r="L63" sId="1"/>
    <undo index="0" exp="area" dr="K42:K62" r="K63" sId="1"/>
    <undo index="0" exp="area" dr="J42:J62" r="J63" sId="1"/>
    <undo index="0" exp="area" dr="I42:I62" r="I6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81858.820000000007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0" sId="1" ref="A42:XFD42" action="deleteRow">
    <undo index="0" exp="area" dr="Q42:Q61" r="Q62" sId="1"/>
    <undo index="0" exp="area" dr="P42:P61" r="P62" sId="1"/>
    <undo index="0" exp="area" dr="O42:O61" r="O62" sId="1"/>
    <undo index="0" exp="area" dr="N42:N61" r="N62" sId="1"/>
    <undo index="0" exp="area" dr="M42:M61" r="M62" sId="1"/>
    <undo index="0" exp="area" dr="L42:L61" r="L62" sId="1"/>
    <undo index="0" exp="area" dr="K42:K61" r="K62" sId="1"/>
    <undo index="0" exp="area" dr="J42:J61" r="J62" sId="1"/>
    <undo index="0" exp="area" dr="I42:I61" r="I6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127.94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84605.75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1" sId="1" ref="A42:XFD42" action="deleteRow">
    <undo index="0" exp="area" dr="Q42:Q60" r="Q61" sId="1"/>
    <undo index="0" exp="area" dr="P42:P60" r="P61" sId="1"/>
    <undo index="0" exp="area" dr="O42:O60" r="O61" sId="1"/>
    <undo index="0" exp="area" dr="N42:N60" r="N61" sId="1"/>
    <undo index="0" exp="area" dr="M42:M60" r="M61" sId="1"/>
    <undo index="0" exp="area" dr="L42:L60" r="L61" sId="1"/>
    <undo index="0" exp="area" dr="K42:K60" r="K61" sId="1"/>
    <undo index="0" exp="area" dr="J42:J60" r="J61" sId="1"/>
    <undo index="0" exp="area" dr="I42:I60" r="I6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130.07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85115.56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2" sId="1" ref="A42:XFD42" action="deleteRow">
    <undo index="0" exp="area" dr="Q42:Q59" r="Q60" sId="1"/>
    <undo index="0" exp="area" dr="P42:P59" r="P60" sId="1"/>
    <undo index="0" exp="area" dr="O42:O59" r="O60" sId="1"/>
    <undo index="0" exp="area" dr="N42:N59" r="N60" sId="1"/>
    <undo index="0" exp="area" dr="M42:M59" r="M60" sId="1"/>
    <undo index="0" exp="area" dr="L42:L59" r="L60" sId="1"/>
    <undo index="0" exp="area" dr="K42:K59" r="K60" sId="1"/>
    <undo index="0" exp="area" dr="J42:J59" r="J60" sId="1"/>
    <undo index="0" exp="area" dr="I42:I59" r="I6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117.7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336500.34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3" sId="1" ref="A42:XFD42" action="deleteRow">
    <undo index="0" exp="area" dr="Q42:Q58" r="Q59" sId="1"/>
    <undo index="0" exp="area" dr="P42:P58" r="P59" sId="1"/>
    <undo index="0" exp="area" dr="O42:O58" r="O59" sId="1"/>
    <undo index="0" exp="area" dr="N42:N58" r="N59" sId="1"/>
    <undo index="0" exp="area" dr="M42:M58" r="M59" sId="1"/>
    <undo index="0" exp="area" dr="L42:L58" r="L59" sId="1"/>
    <undo index="0" exp="area" dr="K42:K58" r="K59" sId="1"/>
    <undo index="0" exp="area" dr="J42:J58" r="J59" sId="1"/>
    <undo index="0" exp="area" dr="I42:I58" r="I5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361422.81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4" sId="1" ref="A42:XFD42" action="deleteRow">
    <undo index="0" exp="area" dr="Q42:Q57" r="Q58" sId="1"/>
    <undo index="0" exp="area" dr="P42:P57" r="P58" sId="1"/>
    <undo index="0" exp="area" dr="O42:O57" r="O58" sId="1"/>
    <undo index="0" exp="area" dr="N42:N57" r="N58" sId="1"/>
    <undo index="0" exp="area" dr="M42:M57" r="M58" sId="1"/>
    <undo index="0" exp="area" dr="L42:L57" r="L58" sId="1"/>
    <undo index="0" exp="area" dr="K42:K57" r="K58" sId="1"/>
    <undo index="0" exp="area" dr="J42:J57" r="J58" sId="1"/>
    <undo index="0" exp="area" dr="I42:I57" r="I58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84977.54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5" sId="1" ref="A42:XFD42" action="deleteRow">
    <undo index="0" exp="area" dr="Q42:Q56" r="Q57" sId="1"/>
    <undo index="0" exp="area" dr="P42:P56" r="P57" sId="1"/>
    <undo index="0" exp="area" dr="O42:O56" r="O57" sId="1"/>
    <undo index="0" exp="area" dr="N42:N56" r="N57" sId="1"/>
    <undo index="0" exp="area" dr="M42:M56" r="M57" sId="1"/>
    <undo index="0" exp="area" dr="L42:L56" r="L57" sId="1"/>
    <undo index="0" exp="area" dr="K42:K56" r="K57" sId="1"/>
    <undo index="0" exp="area" dr="J42:J56" r="J57" sId="1"/>
    <undo index="0" exp="area" dr="I42:I56" r="I5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338741.36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6" sId="1" ref="A42:XFD42" action="deleteRow">
    <undo index="0" exp="area" dr="Q42:Q55" r="Q56" sId="1"/>
    <undo index="0" exp="area" dr="P42:P55" r="P56" sId="1"/>
    <undo index="0" exp="area" dr="O42:O55" r="O56" sId="1"/>
    <undo index="0" exp="area" dr="N42:N55" r="N56" sId="1"/>
    <undo index="0" exp="area" dr="M42:M55" r="M56" sId="1"/>
    <undo index="0" exp="area" dr="L42:L55" r="L56" sId="1"/>
    <undo index="0" exp="area" dr="K42:K55" r="K56" sId="1"/>
    <undo index="0" exp="area" dr="J42:J55" r="J56" sId="1"/>
    <undo index="0" exp="area" dr="I42:I55" r="I5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19847431.030000001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549816.13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7" sId="1" ref="A42:XFD42" action="deleteRow">
    <undo index="0" exp="area" dr="Q42:Q54" r="Q55" sId="1"/>
    <undo index="0" exp="area" dr="P42:P54" r="P55" sId="1"/>
    <undo index="0" exp="area" dr="O42:O54" r="O55" sId="1"/>
    <undo index="0" exp="area" dr="N42:N54" r="N55" sId="1"/>
    <undo index="0" exp="area" dr="M42:M54" r="M55" sId="1"/>
    <undo index="0" exp="area" dr="L42:L54" r="L55" sId="1"/>
    <undo index="0" exp="area" dr="K42:K54" r="K55" sId="1"/>
    <undo index="0" exp="area" dr="J42:J54" r="J55" sId="1"/>
    <undo index="0" exp="area" dr="I42:I54" r="I5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206.16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772654.69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8" sId="1" ref="A42:XFD42" action="deleteRow">
    <undo index="0" exp="area" dr="Q42:Q53" r="Q54" sId="1"/>
    <undo index="0" exp="area" dr="P42:P53" r="P54" sId="1"/>
    <undo index="0" exp="area" dr="O42:O53" r="O54" sId="1"/>
    <undo index="0" exp="area" dr="N42:N53" r="N54" sId="1"/>
    <undo index="0" exp="area" dr="M42:M53" r="M54" sId="1"/>
    <undo index="0" exp="area" dr="L42:L53" r="L54" sId="1"/>
    <undo index="0" exp="area" dr="K42:K53" r="K54" sId="1"/>
    <undo index="0" exp="area" dr="J42:J53" r="J54" sId="1"/>
    <undo index="0" exp="area" dr="I42:I53" r="I5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117.39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749801.63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39" sId="1" ref="A42:XFD42" action="deleteRow">
    <undo index="0" exp="area" dr="Q42:Q52" r="Q53" sId="1"/>
    <undo index="0" exp="area" dr="P42:P52" r="P53" sId="1"/>
    <undo index="0" exp="area" dr="O42:O52" r="O53" sId="1"/>
    <undo index="0" exp="area" dr="N42:N52" r="N53" sId="1"/>
    <undo index="0" exp="area" dr="M42:M52" r="M53" sId="1"/>
    <undo index="0" exp="area" dr="L42:L52" r="L53" sId="1"/>
    <undo index="0" exp="area" dr="K42:K52" r="K53" sId="1"/>
    <undo index="0" exp="area" dr="J42:J52" r="J53" sId="1"/>
    <undo index="0" exp="area" dr="I42:I52" r="I5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2525456.96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0" sId="1" ref="A42:XFD42" action="deleteRow">
    <undo index="0" exp="area" dr="Q42:Q51" r="Q52" sId="1"/>
    <undo index="0" exp="area" dr="P42:P51" r="P52" sId="1"/>
    <undo index="0" exp="area" dr="O42:O51" r="O52" sId="1"/>
    <undo index="0" exp="area" dr="N42:N51" r="N52" sId="1"/>
    <undo index="0" exp="area" dr="M42:M51" r="M52" sId="1"/>
    <undo index="0" exp="area" dr="L42:L51" r="L52" sId="1"/>
    <undo index="0" exp="area" dr="K42:K51" r="K52" sId="1"/>
    <undo index="0" exp="area" dr="J42:J51" r="J52" sId="1"/>
    <undo index="0" exp="area" dr="I42:I51" r="I52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745753.4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1" sId="1" ref="A42:XFD42" action="deleteRow">
    <undo index="0" exp="area" dr="Q42:Q50" r="Q51" sId="1"/>
    <undo index="0" exp="area" dr="P42:P50" r="P51" sId="1"/>
    <undo index="0" exp="area" dr="O42:O50" r="O51" sId="1"/>
    <undo index="0" exp="area" dr="N42:N50" r="N51" sId="1"/>
    <undo index="0" exp="area" dr="M42:M50" r="M51" sId="1"/>
    <undo index="0" exp="area" dr="L42:L50" r="L51" sId="1"/>
    <undo index="0" exp="area" dr="K42:K50" r="K51" sId="1"/>
    <undo index="0" exp="area" dr="J42:J50" r="J51" sId="1"/>
    <undo index="0" exp="area" dr="I42:I50" r="I51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134.16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1034266.94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2" sId="1" ref="A42:XFD42" action="deleteRow">
    <undo index="0" exp="area" dr="Q42:Q49" r="Q50" sId="1"/>
    <undo index="0" exp="area" dr="P42:P49" r="P50" sId="1"/>
    <undo index="0" exp="area" dr="O42:O49" r="O50" sId="1"/>
    <undo index="0" exp="area" dr="N42:N49" r="N50" sId="1"/>
    <undo index="0" exp="area" dr="M42:M49" r="M50" sId="1"/>
    <undo index="0" exp="area" dr="L42:L49" r="L50" sId="1"/>
    <undo index="0" exp="area" dr="K42:K49" r="K50" sId="1"/>
    <undo index="0" exp="area" dr="J42:J49" r="J50" sId="1"/>
    <undo index="0" exp="area" dr="I42:I49" r="I50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113.08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855922.87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3" sId="1" ref="A42:XFD42" action="deleteRow">
    <undo index="0" exp="area" dr="Q42:Q48" r="Q49" sId="1"/>
    <undo index="0" exp="area" dr="P42:P48" r="P49" sId="1"/>
    <undo index="0" exp="area" dr="O42:O48" r="O49" sId="1"/>
    <undo index="0" exp="area" dr="N42:N48" r="N49" sId="1"/>
    <undo index="0" exp="area" dr="M42:M48" r="M49" sId="1"/>
    <undo index="0" exp="area" dr="L42:L48" r="L49" sId="1"/>
    <undo index="0" exp="area" dr="K42:K48" r="K49" sId="1"/>
    <undo index="0" exp="area" dr="J42:J48" r="J49" sId="1"/>
    <undo index="0" exp="area" dr="I42:I48" r="I49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1317761.98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4" sId="1" ref="A42:XFD42" action="deleteRow">
    <undo index="0" exp="area" dr="Q42:Q47" r="Q48" sId="1"/>
    <undo index="0" exp="area" dr="P42:P47" r="P48" sId="1"/>
    <undo index="0" exp="area" dr="O42:O47" r="O48" sId="1"/>
    <undo index="0" exp="area" dr="N42:N47" r="N48" sId="1"/>
    <undo index="0" exp="area" dr="M42:M47" r="M48" sId="1"/>
    <undo index="0" exp="area" dr="L42:L47" r="L48" sId="1"/>
    <undo index="0" exp="area" dr="K42:K47" r="K48" sId="1"/>
    <undo index="0" exp="area" dr="J42:J47" r="J48" sId="1"/>
    <undo index="0" exp="area" dr="I42:I47" r="I48" sId="1"/>
    <undo index="0" exp="area" ref3D="1" dr="$C$1:$I$1048576" dn="Z_595B1019_F24B_474C_9DDA_4B59FA071D28_.wvu.Cols" sId="1"/>
    <rfmt sheetId="1" xfDxf="1" sqref="A42:XFD4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42">
        <v>151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130.50333333333333</v>
      </nc>
      <ndxf>
        <font>
          <b val="0"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6531879.2599999998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5" sId="1" ref="A42:XFD42" action="deleteRow">
    <undo index="0" exp="area" dr="Q42:Q46" r="Q47" sId="1"/>
    <undo index="0" exp="area" dr="P42:P46" r="P47" sId="1"/>
    <undo index="0" exp="area" dr="O42:O46" r="O47" sId="1"/>
    <undo index="0" exp="area" dr="N42:N46" r="N47" sId="1"/>
    <undo index="0" exp="area" dr="M42:M46" r="M47" sId="1"/>
    <undo index="0" exp="area" dr="L42:L46" r="L47" sId="1"/>
    <undo index="0" exp="area" dr="K42:K46" r="K47" sId="1"/>
    <undo index="0" exp="area" dr="J42:J46" r="J47" sId="1"/>
    <undo index="0" exp="area" dr="I42:I46" r="I47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  <alignment horizontal="center" vertical="center" readingOrder="0"/>
      </dxf>
    </rfmt>
    <rcc rId="0" sId="1" dxf="1">
      <nc r="A42">
        <v>152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29787682.010000002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6" sId="1" ref="A42:XFD42" action="deleteRow">
    <undo index="0" exp="area" dr="Q42:Q45" r="Q46" sId="1"/>
    <undo index="0" exp="area" dr="P42:P45" r="P46" sId="1"/>
    <undo index="0" exp="area" dr="O42:O45" r="O46" sId="1"/>
    <undo index="0" exp="area" dr="N42:N45" r="N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53660514.409999996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7" sId="1" ref="A42:XFD42" action="deleteRow">
    <undo index="0" exp="area" dr="Q42:Q44" r="Q45" sId="1"/>
    <undo index="0" exp="area" dr="P42:P44" r="P45" sId="1"/>
    <undo index="0" exp="area" dr="O42:O44" r="O45" sId="1"/>
    <undo index="0" exp="area" dr="N42:N44" r="N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42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49768120.939999998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8" sId="1" ref="A42:XFD42" action="deleteRow"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268235.15999999997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49" sId="1" ref="A42:XFD42" action="deleteRow"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ref3D="1" dr="$C$1:$I$1048576" dn="Z_595B1019_F24B_474C_9DDA_4B59FA071D28_.wvu.Cols" sId="1"/>
    <rfmt sheetId="1" xfDxf="1" sqref="A42:XFD42" start="0" length="0">
      <dxf>
        <font>
          <color auto="1"/>
        </font>
      </dxf>
    </rfmt>
    <rcc rId="0" sId="1" dxf="1">
      <nc r="A42">
        <v>156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4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4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42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42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42">
        <v>121775.1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42">
        <v>10577.510000000002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4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ROUND(L42-M42-N42-O42-P42,2)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42">
        <f>L42/J42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42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4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0" sId="1" ref="A42:XFD42" action="deleteRow">
    <undo index="0" exp="area" ref3D="1" dr="$C$1:$I$1048576" dn="Z_595B1019_F24B_474C_9DDA_4B59FA071D28_.wvu.Cols" sId="1"/>
    <rfmt sheetId="1" xfDxf="1" sqref="A42:XFD42" start="0" length="0">
      <dxf>
        <font>
          <b/>
          <sz val="9"/>
          <color auto="1"/>
        </font>
        <alignment horizontal="center" vertical="center" readingOrder="0"/>
      </dxf>
    </rfmt>
    <rfmt sheetId="1" sqref="A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2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2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4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R42">
        <v>1815.5460405156537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51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52" sId="1" ref="A61:XFD61" action="deleteRow">
    <undo index="0" exp="area" dr="Q61:Q164" r="Q165" sId="1"/>
    <undo index="0" exp="area" dr="P61:P164" r="P165" sId="1"/>
    <undo index="0" exp="area" dr="O61:O164" r="O165" sId="1"/>
    <undo index="0" exp="area" dr="N61:N164" r="N165" sId="1"/>
    <undo index="0" exp="area" dr="M61:M164" r="M165" sId="1"/>
    <undo index="0" exp="area" dr="L61:L164" r="L1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6370.6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781738.68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3" sId="1" ref="A61:XFD61" action="deleteRow">
    <undo index="0" exp="area" dr="Q61:Q163" r="Q164" sId="1"/>
    <undo index="0" exp="area" dr="P61:P163" r="P164" sId="1"/>
    <undo index="0" exp="area" dr="O61:O163" r="O164" sId="1"/>
    <undo index="0" exp="area" dr="N61:N163" r="N164" sId="1"/>
    <undo index="0" exp="area" dr="M61:M163" r="M164" sId="1"/>
    <undo index="0" exp="area" dr="L61:L163" r="L164" sId="1"/>
    <undo index="0" exp="area" dr="K61:K163" r="K164" sId="1"/>
    <undo index="0" exp="area" dr="J61:J163" r="J164" sId="1"/>
    <undo index="0" exp="area" dr="I61:I163" r="I16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2957081.47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4" sId="1" ref="A61:XFD61" action="deleteRow">
    <undo index="0" exp="area" dr="Q61:Q162" r="Q163" sId="1"/>
    <undo index="0" exp="area" dr="P61:P162" r="P163" sId="1"/>
    <undo index="0" exp="area" dr="O61:O162" r="O163" sId="1"/>
    <undo index="0" exp="area" dr="N61:N162" r="N163" sId="1"/>
    <undo index="0" exp="area" dr="M61:M162" r="M163" sId="1"/>
    <undo index="0" exp="area" dr="L61:L162" r="L163" sId="1"/>
    <undo index="0" exp="area" dr="K61:K162" r="K163" sId="1"/>
    <undo index="0" exp="area" dr="J61:J162" r="J163" sId="1"/>
    <undo index="0" exp="area" dr="I61:I162" r="I16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3152.6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1561.9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387544.88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5" sId="1" ref="A61:XFD61" action="deleteRow">
    <undo index="0" exp="area" dr="Q61:Q161" r="Q162" sId="1"/>
    <undo index="0" exp="area" dr="P61:P161" r="P162" sId="1"/>
    <undo index="0" exp="area" dr="O61:O161" r="O162" sId="1"/>
    <undo index="0" exp="area" dr="N61:N161" r="N162" sId="1"/>
    <undo index="0" exp="area" dr="M61:M161" r="M162" sId="1"/>
    <undo index="0" exp="area" dr="L61:L161" r="L162" sId="1"/>
    <undo index="0" exp="area" dr="K61:K161" r="K162" sId="1"/>
    <undo index="0" exp="area" dr="J61:J161" r="J162" sId="1"/>
    <undo index="0" exp="area" dr="I61:I161" r="I16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Победы, д. 12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9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Иной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10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3635.6</v>
      </nc>
      <ndxf>
        <font>
          <sz val="9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3293</v>
      </nc>
      <ndxf>
        <font>
          <sz val="9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1">
        <v>96</v>
      </nc>
      <ndxf>
        <font>
          <sz val="9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512484.6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6" sId="1" ref="A61:XFD61" action="deleteRow">
    <undo index="0" exp="area" dr="Q61:Q160" r="Q161" sId="1"/>
    <undo index="0" exp="area" dr="P61:P160" r="P161" sId="1"/>
    <undo index="0" exp="area" dr="O61:O160" r="O161" sId="1"/>
    <undo index="0" exp="area" dr="N61:N160" r="N161" sId="1"/>
    <undo index="0" exp="area" dr="M61:M160" r="M161" sId="1"/>
    <undo index="0" exp="area" dr="L61:L160" r="L161" sId="1"/>
    <undo index="0" exp="area" dr="K61:K160" r="K161" sId="1"/>
    <undo index="0" exp="area" dr="J61:J160" r="J161" sId="1"/>
    <undo index="0" exp="area" dr="I61:I160" r="I16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10101105.68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7" sId="1" ref="A61:XFD61" action="deleteRow">
    <undo index="0" exp="area" dr="Q61:Q159" r="Q160" sId="1"/>
    <undo index="0" exp="area" dr="P61:P159" r="P160" sId="1"/>
    <undo index="0" exp="area" dr="O61:O159" r="O160" sId="1"/>
    <undo index="0" exp="area" dr="N61:N159" r="N160" sId="1"/>
    <undo index="0" exp="area" dr="M61:M159" r="M160" sId="1"/>
    <undo index="0" exp="area" dr="L61:L159" r="L160" sId="1"/>
    <undo index="0" exp="area" dr="K61:K159" r="K160" sId="1"/>
    <undo index="0" exp="area" dr="J61:J159" r="J160" sId="1"/>
    <undo index="0" exp="area" dr="I61:I159" r="I16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3952843.95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8" sId="1" ref="A61:XFD61" action="deleteRow">
    <undo index="0" exp="area" dr="Q61:Q158" r="Q159" sId="1"/>
    <undo index="0" exp="area" dr="P61:P158" r="P159" sId="1"/>
    <undo index="0" exp="area" dr="O61:O158" r="O159" sId="1"/>
    <undo index="0" exp="area" dr="N61:N158" r="N159" sId="1"/>
    <undo index="0" exp="area" dr="M61:M158" r="M159" sId="1"/>
    <undo index="0" exp="area" dr="L61:L158" r="L159" sId="1"/>
    <undo index="0" exp="area" dr="K61:K158" r="K159" sId="1"/>
    <undo index="0" exp="area" dr="J61:J158" r="J159" sId="1"/>
    <undo index="0" exp="area" dr="I61:I158" r="I15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13574792.77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59" sId="1" ref="A61:XFD61" action="deleteRow">
    <undo index="0" exp="area" dr="Q61:Q157" r="Q158" sId="1"/>
    <undo index="0" exp="area" dr="P61:P157" r="P158" sId="1"/>
    <undo index="0" exp="area" dr="O61:O157" r="O158" sId="1"/>
    <undo index="0" exp="area" dr="N61:N157" r="N158" sId="1"/>
    <undo index="0" exp="area" dr="M61:M157" r="M158" sId="1"/>
    <undo index="0" exp="area" dr="L61:L157" r="L158" sId="1"/>
    <undo index="0" exp="area" dr="K61:K157" r="K158" sId="1"/>
    <undo index="0" exp="area" dr="J61:J157" r="J158" sId="1"/>
    <undo index="0" exp="area" dr="I61:I157" r="I15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60 лет Октября, д. 7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2522.5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2211.4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63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1249537.8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0" sId="1" ref="A61:XFD61" action="deleteRow">
    <undo index="0" exp="area" dr="Q61:Q156" r="Q157" sId="1"/>
    <undo index="0" exp="area" dr="P61:P156" r="P157" sId="1"/>
    <undo index="0" exp="area" dr="O61:O156" r="O157" sId="1"/>
    <undo index="0" exp="area" dr="N61:N156" r="N157" sId="1"/>
    <undo index="0" exp="area" dr="M61:M156" r="M157" sId="1"/>
    <undo index="0" exp="area" dr="L61:L156" r="L157" sId="1"/>
    <undo index="0" exp="area" dr="K61:K156" r="K157" sId="1"/>
    <undo index="0" exp="area" dr="J61:J156" r="J157" sId="1"/>
    <undo index="0" exp="area" dr="I61:I156" r="I15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1582061.35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1" sId="1" ref="A61:XFD61" action="deleteRow">
    <undo index="0" exp="area" dr="Q61:Q155" r="Q156" sId="1"/>
    <undo index="0" exp="area" dr="P61:P155" r="P156" sId="1"/>
    <undo index="0" exp="area" dr="O61:O155" r="O156" sId="1"/>
    <undo index="0" exp="area" dr="N61:N155" r="N156" sId="1"/>
    <undo index="0" exp="area" dr="M61:M155" r="M156" sId="1"/>
    <undo index="0" exp="area" dr="L61:L155" r="L156" sId="1"/>
    <undo index="0" exp="area" dr="K61:K155" r="K156" sId="1"/>
    <undo index="0" exp="area" dr="J61:J155" r="J156" sId="1"/>
    <undo index="0" exp="area" dr="I61:I155" r="I15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3469046.8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2" sId="1" ref="A61:XFD61" action="deleteRow">
    <undo index="0" exp="area" dr="Q61:Q154" r="Q155" sId="1"/>
    <undo index="0" exp="area" dr="P61:P154" r="P155" sId="1"/>
    <undo index="0" exp="area" dr="O61:O154" r="O155" sId="1"/>
    <undo index="0" exp="area" dr="N61:N154" r="N155" sId="1"/>
    <undo index="0" exp="area" dr="M61:M154" r="M155" sId="1"/>
    <undo index="0" exp="area" dr="L61:L154" r="L155" sId="1"/>
    <undo index="0" exp="area" dr="K61:K154" r="K155" sId="1"/>
    <undo index="0" exp="area" dr="J61:J154" r="J155" sId="1"/>
    <undo index="0" exp="area" dr="I61:I154" r="I15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306730.3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3" sId="1" ref="A61:XFD61" action="deleteRow">
    <undo index="0" exp="area" dr="Q61:Q153" r="Q154" sId="1"/>
    <undo index="0" exp="area" dr="P61:P153" r="P154" sId="1"/>
    <undo index="0" exp="area" dr="O61:O153" r="O154" sId="1"/>
    <undo index="0" exp="area" dr="N61:N153" r="N154" sId="1"/>
    <undo index="0" exp="area" dr="M61:M153" r="M154" sId="1"/>
    <undo index="0" exp="area" dr="L61:L153" r="L154" sId="1"/>
    <undo index="0" exp="area" dr="K61:K153" r="K154" sId="1"/>
    <undo index="0" exp="area" dr="J61:J153" r="J154" sId="1"/>
    <undo index="0" exp="area" dr="I61:I153" r="I15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1299.5999999999999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168544.39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4" sId="1" ref="A61:XFD61" action="deleteRow">
    <undo index="0" exp="area" dr="Q61:Q152" r="Q153" sId="1"/>
    <undo index="0" exp="area" dr="P61:P152" r="P153" sId="1"/>
    <undo index="0" exp="area" dr="O61:O152" r="O153" sId="1"/>
    <undo index="0" exp="area" dr="N61:N152" r="N153" sId="1"/>
    <undo index="0" exp="area" dr="M61:M152" r="M153" sId="1"/>
    <undo index="0" exp="area" dr="L61:L152" r="L153" sId="1"/>
    <undo index="0" exp="area" dr="K61:K152" r="K153" sId="1"/>
    <undo index="0" exp="area" dr="J61:J152" r="J153" sId="1"/>
    <undo index="0" exp="area" dr="I61:I152" r="I15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164188.41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5" sId="1" ref="A61:XFD61" action="deleteRow">
    <undo index="0" exp="area" dr="Q61:Q151" r="Q152" sId="1"/>
    <undo index="0" exp="area" dr="P61:P151" r="P152" sId="1"/>
    <undo index="0" exp="area" dr="O61:O151" r="O152" sId="1"/>
    <undo index="0" exp="area" dr="N61:N151" r="N152" sId="1"/>
    <undo index="0" exp="area" dr="M61:M151" r="M152" sId="1"/>
    <undo index="0" exp="area" dr="L61:L151" r="L152" sId="1"/>
    <undo index="0" exp="area" dr="K61:K151" r="K152" sId="1"/>
    <undo index="0" exp="area" dr="J61:J151" r="J152" sId="1"/>
    <undo index="0" exp="area" dr="I61:I151" r="I15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986.7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437887.1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6" sId="1" ref="A61:XFD61" action="deleteRow">
    <undo index="0" exp="area" dr="Q61:Q150" r="Q151" sId="1"/>
    <undo index="0" exp="area" dr="P61:P150" r="P151" sId="1"/>
    <undo index="0" exp="area" dr="O61:O150" r="O151" sId="1"/>
    <undo index="0" exp="area" dr="N61:N150" r="N151" sId="1"/>
    <undo index="0" exp="area" dr="M61:M150" r="M151" sId="1"/>
    <undo index="0" exp="area" dr="L61:L150" r="L151" sId="1"/>
    <undo index="0" exp="area" dr="K61:K150" r="K151" sId="1"/>
    <undo index="0" exp="area" dr="J61:J150" r="J151" sId="1"/>
    <undo index="0" exp="area" dr="I61:I150" r="I15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17032218.93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7" sId="1" ref="A61:XFD61" action="deleteRow">
    <undo index="0" exp="area" dr="Q61:Q149" r="Q150" sId="1"/>
    <undo index="0" exp="area" dr="P61:P149" r="P150" sId="1"/>
    <undo index="0" exp="area" dr="O61:O149" r="O150" sId="1"/>
    <undo index="0" exp="area" dr="N61:N149" r="N150" sId="1"/>
    <undo index="0" exp="area" dr="M61:M149" r="M150" sId="1"/>
    <undo index="0" exp="area" dr="L61:L149" r="L150" sId="1"/>
    <undo index="0" exp="area" dr="K61:K149" r="K150" sId="1"/>
    <undo index="0" exp="area" dr="J61:J149" r="J150" sId="1"/>
    <undo index="0" exp="area" dr="I61:I149" r="I15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189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14419688.09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8" sId="1" ref="A61:XFD61" action="deleteRow">
    <undo index="0" exp="area" dr="Q61:Q148" r="Q149" sId="1"/>
    <undo index="0" exp="area" dr="P61:P148" r="P149" sId="1"/>
    <undo index="0" exp="area" dr="O61:O148" r="O149" sId="1"/>
    <undo index="0" exp="area" dr="N61:N148" r="N149" sId="1"/>
    <undo index="0" exp="area" dr="M61:M148" r="M149" sId="1"/>
    <undo index="0" exp="area" dr="L61:L148" r="L149" sId="1"/>
    <undo index="0" exp="area" dr="K61:K148" r="K149" sId="1"/>
    <undo index="0" exp="area" dr="J61:J148" r="J149" sId="1"/>
    <undo index="0" exp="area" dr="I61:I148" r="I14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8776.7000000000007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1413554.9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69" sId="1" ref="A61:XFD61" action="deleteRow">
    <undo index="0" exp="area" dr="Q61:Q147" r="Q148" sId="1"/>
    <undo index="0" exp="area" dr="P61:P147" r="P148" sId="1"/>
    <undo index="0" exp="area" dr="O61:O147" r="O148" sId="1"/>
    <undo index="0" exp="area" dr="N61:N147" r="N148" sId="1"/>
    <undo index="0" exp="area" dr="M61:M147" r="M148" sId="1"/>
    <undo index="0" exp="area" dr="L61:L147" r="L148" sId="1"/>
    <undo index="0" exp="area" dr="K61:K147" r="K148" sId="1"/>
    <undo index="0" exp="area" dr="J61:J147" r="J148" sId="1"/>
    <undo index="0" exp="area" dr="I61:I147" r="I14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15906118.15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0" sId="1" ref="A61:XFD61" action="deleteRow">
    <undo index="0" exp="area" dr="Q61:Q146" r="Q147" sId="1"/>
    <undo index="0" exp="area" dr="P61:P146" r="P147" sId="1"/>
    <undo index="0" exp="area" dr="O61:O146" r="O147" sId="1"/>
    <undo index="0" exp="area" dr="N61:N146" r="N147" sId="1"/>
    <undo index="0" exp="area" dr="M61:M146" r="M147" sId="1"/>
    <undo index="0" exp="area" dr="L61:L146" r="L147" sId="1"/>
    <undo index="0" exp="area" dr="K61:K146" r="K147" sId="1"/>
    <undo index="0" exp="area" dr="J61:J146" r="J147" sId="1"/>
    <undo index="0" exp="area" dr="I61:I146" r="I14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6263.6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3286.2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430846.97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1" sId="1" ref="A61:XFD61" action="deleteRow">
    <undo index="0" exp="area" dr="Q61:Q145" r="Q146" sId="1"/>
    <undo index="0" exp="area" dr="P61:P145" r="P146" sId="1"/>
    <undo index="0" exp="area" dr="O61:O145" r="O146" sId="1"/>
    <undo index="0" exp="area" dr="N61:N145" r="N146" sId="1"/>
    <undo index="0" exp="area" dr="M61:M145" r="M146" sId="1"/>
    <undo index="0" exp="area" dr="L61:L145" r="L146" sId="1"/>
    <undo index="0" exp="area" dr="K61:K145" r="K146" sId="1"/>
    <undo index="0" exp="area" dr="J61:J145" r="J146" sId="1"/>
    <undo index="0" exp="area" dr="I61:I145" r="I14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24848485.829999998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2" sId="1" ref="A61:XFD61" action="deleteRow">
    <undo index="0" exp="area" dr="Q61:Q144" r="Q145" sId="1"/>
    <undo index="0" exp="area" dr="P61:P144" r="P145" sId="1"/>
    <undo index="0" exp="area" dr="O61:O144" r="O145" sId="1"/>
    <undo index="0" exp="area" dr="N61:N144" r="N145" sId="1"/>
    <undo index="0" exp="area" dr="M61:M144" r="M145" sId="1"/>
    <undo index="0" exp="area" dr="L61:L144" r="L145" sId="1"/>
    <undo index="0" exp="area" dr="K61:K144" r="K145" sId="1"/>
    <undo index="0" exp="area" dr="J61:J144" r="J145" sId="1"/>
    <undo index="0" exp="area" dr="I61:I144" r="I14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28660950.93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3" sId="1" ref="A61:XFD61" action="deleteRow">
    <undo index="0" exp="area" dr="Q61:Q143" r="Q144" sId="1"/>
    <undo index="0" exp="area" dr="P61:P143" r="P144" sId="1"/>
    <undo index="0" exp="area" dr="O61:O143" r="O144" sId="1"/>
    <undo index="0" exp="area" dr="N61:N143" r="N144" sId="1"/>
    <undo index="0" exp="area" dr="M61:M143" r="M144" sId="1"/>
    <undo index="0" exp="area" dr="L61:L143" r="L144" sId="1"/>
    <undo index="0" exp="area" dr="K61:K143" r="K144" sId="1"/>
    <undo index="0" exp="area" dr="J61:J143" r="J144" sId="1"/>
    <undo index="0" exp="area" dr="I61:I143" r="I14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143458.85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4" sId="1" ref="A61:XFD61" action="deleteRow">
    <undo index="0" exp="area" dr="Q61:Q142" r="Q143" sId="1"/>
    <undo index="0" exp="area" dr="P61:P142" r="P143" sId="1"/>
    <undo index="0" exp="area" dr="O61:O142" r="O143" sId="1"/>
    <undo index="0" exp="area" dr="N61:N142" r="N143" sId="1"/>
    <undo index="0" exp="area" dr="M61:M142" r="M143" sId="1"/>
    <undo index="0" exp="area" dr="L61:L142" r="L143" sId="1"/>
    <undo index="0" exp="area" dr="K61:K142" r="K143" sId="1"/>
    <undo index="0" exp="area" dr="J61:J142" r="J143" sId="1"/>
    <undo index="0" exp="area" dr="I61:I142" r="I14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836.3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136250.09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5" sId="1" ref="A61:XFD61" action="deleteRow">
    <undo index="0" exp="area" dr="Q61:Q141" r="Q142" sId="1"/>
    <undo index="0" exp="area" dr="P61:P141" r="P142" sId="1"/>
    <undo index="0" exp="area" dr="O61:O141" r="O142" sId="1"/>
    <undo index="0" exp="area" dr="N61:N141" r="N142" sId="1"/>
    <undo index="0" exp="area" dr="M61:M141" r="M142" sId="1"/>
    <undo index="0" exp="area" dr="L61:L141" r="L142" sId="1"/>
    <undo index="0" exp="area" dr="K61:K141" r="K142" sId="1"/>
    <undo index="0" exp="area" dr="J61:J141" r="J142" sId="1"/>
    <undo index="0" exp="area" dr="I61:I141" r="I14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6975.5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688352.76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6" sId="1" ref="A61:XFD61" action="deleteRow">
    <undo index="0" exp="area" dr="Q61:Q140" r="Q141" sId="1"/>
    <undo index="0" exp="area" dr="P61:P140" r="P141" sId="1"/>
    <undo index="0" exp="area" dr="O61:O140" r="O141" sId="1"/>
    <undo index="0" exp="area" dr="N61:N140" r="N141" sId="1"/>
    <undo index="0" exp="area" dr="M61:M140" r="M141" sId="1"/>
    <undo index="0" exp="area" dr="L61:L140" r="L141" sId="1"/>
    <undo index="0" exp="area" dr="K61:K140" r="K141" sId="1"/>
    <undo index="0" exp="area" dr="J61:J140" r="J141" sId="1"/>
    <undo index="0" exp="area" dr="I61:I140" r="I14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44214034.840000004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7" sId="1" ref="A61:XFD61" action="deleteRow">
    <undo index="0" exp="area" dr="Q61:Q139" r="Q140" sId="1"/>
    <undo index="0" exp="area" dr="P61:P139" r="P140" sId="1"/>
    <undo index="0" exp="area" dr="O61:O139" r="O140" sId="1"/>
    <undo index="0" exp="area" dr="N61:N139" r="N140" sId="1"/>
    <undo index="0" exp="area" dr="M61:M139" r="M140" sId="1"/>
    <undo index="0" exp="area" dr="L61:L139" r="L140" sId="1"/>
    <undo index="0" exp="area" dr="K61:K139" r="K140" sId="1"/>
    <undo index="0" exp="area" dr="J61:J139" r="J140" sId="1"/>
    <undo index="0" exp="area" dr="I61:I139" r="I14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39750663.880000003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8" sId="1" ref="A61:XFD61" action="deleteRow">
    <undo index="0" exp="area" dr="Q61:Q138" r="Q139" sId="1"/>
    <undo index="0" exp="area" dr="P61:P138" r="P139" sId="1"/>
    <undo index="0" exp="area" dr="O61:O138" r="O139" sId="1"/>
    <undo index="0" exp="area" dr="N61:N138" r="N139" sId="1"/>
    <undo index="0" exp="area" dr="M61:M138" r="M139" sId="1"/>
    <undo index="0" exp="area" dr="L61:L138" r="L139" sId="1"/>
    <undo index="0" exp="area" dr="K61:K138" r="K139" sId="1"/>
    <undo index="0" exp="area" dr="J61:J138" r="J139" sId="1"/>
    <undo index="0" exp="area" dr="I61:I138" r="I13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6318258.9100000001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79" sId="1" ref="A61:XFD61" action="deleteRow">
    <undo index="0" exp="area" dr="Q61:Q137" r="Q138" sId="1"/>
    <undo index="0" exp="area" dr="P61:P137" r="P138" sId="1"/>
    <undo index="0" exp="area" dr="O61:O137" r="O138" sId="1"/>
    <undo index="0" exp="area" dr="N61:N137" r="N138" sId="1"/>
    <undo index="0" exp="area" dr="M61:M137" r="M138" sId="1"/>
    <undo index="0" exp="area" dr="L61:L137" r="L138" sId="1"/>
    <undo index="0" exp="area" dr="K61:K137" r="K138" sId="1"/>
    <undo index="0" exp="area" dr="J61:J137" r="J138" sId="1"/>
    <undo index="0" exp="area" dr="I61:I137" r="I13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7076012.6799999997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0" sId="1" ref="A61:XFD61" action="deleteRow">
    <undo index="0" exp="area" dr="Q61:Q136" r="Q137" sId="1"/>
    <undo index="0" exp="area" dr="P61:P136" r="P137" sId="1"/>
    <undo index="0" exp="area" dr="O61:O136" r="O137" sId="1"/>
    <undo index="0" exp="area" dr="N61:N136" r="N137" sId="1"/>
    <undo index="0" exp="area" dr="M61:M136" r="M137" sId="1"/>
    <undo index="0" exp="area" dr="L61:L136" r="L137" sId="1"/>
    <undo index="0" exp="area" dr="K61:K136" r="K137" sId="1"/>
    <undo index="0" exp="area" dr="J61:J136" r="J137" sId="1"/>
    <undo index="0" exp="area" dr="I61:I136" r="I13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40883918.119999997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1" sId="1" ref="A61:XFD61" action="deleteRow">
    <undo index="0" exp="area" dr="Q61:Q135" r="Q136" sId="1"/>
    <undo index="0" exp="area" dr="P61:P135" r="P136" sId="1"/>
    <undo index="0" exp="area" dr="O61:O135" r="O136" sId="1"/>
    <undo index="0" exp="area" dr="N61:N135" r="N136" sId="1"/>
    <undo index="0" exp="area" dr="M61:M135" r="M136" sId="1"/>
    <undo index="0" exp="area" dr="L61:L135" r="L136" sId="1"/>
    <undo index="0" exp="area" dr="K61:K135" r="K136" sId="1"/>
    <undo index="0" exp="area" dr="J61:J135" r="J136" sId="1"/>
    <undo index="0" exp="area" dr="I61:I135" r="I13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6965.1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639827.92000000004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2" sId="1" ref="A61:XFD61" action="deleteRow">
    <undo index="0" exp="area" dr="Q61:Q134" r="Q135" sId="1"/>
    <undo index="0" exp="area" dr="P61:P134" r="P135" sId="1"/>
    <undo index="0" exp="area" dr="O61:O134" r="O135" sId="1"/>
    <undo index="0" exp="area" dr="N61:N134" r="N135" sId="1"/>
    <undo index="0" exp="area" dr="M61:M134" r="M135" sId="1"/>
    <undo index="0" exp="area" dr="L61:L134" r="L135" sId="1"/>
    <undo index="0" exp="area" dr="K61:K134" r="K135" sId="1"/>
    <undo index="0" exp="area" dr="J61:J134" r="J135" sId="1"/>
    <undo index="0" exp="area" dr="I61:I134" r="I13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52522180.090000004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3" sId="1" ref="A61:XFD61" action="deleteRow">
    <undo index="0" exp="area" dr="Q61:Q133" r="Q134" sId="1"/>
    <undo index="0" exp="area" dr="P61:P133" r="P134" sId="1"/>
    <undo index="0" exp="area" dr="O61:O133" r="O134" sId="1"/>
    <undo index="0" exp="area" dr="N61:N133" r="N134" sId="1"/>
    <undo index="0" exp="area" dr="M61:M133" r="M134" sId="1"/>
    <undo index="0" exp="area" dr="L61:L133" r="L134" sId="1"/>
    <undo index="0" exp="area" dr="K61:K133" r="K134" sId="1"/>
    <undo index="0" exp="area" dr="J61:J133" r="J134" sId="1"/>
    <undo index="0" exp="area" dr="I61:I133" r="I13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10476.4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5479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980508.8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4" sId="1" ref="A61:XFD61" action="deleteRow">
    <undo index="0" exp="area" dr="Q61:Q132" r="Q133" sId="1"/>
    <undo index="0" exp="area" dr="P61:P132" r="P133" sId="1"/>
    <undo index="0" exp="area" dr="O61:O132" r="O133" sId="1"/>
    <undo index="0" exp="area" dr="N61:N132" r="N133" sId="1"/>
    <undo index="0" exp="area" dr="M61:M132" r="M133" sId="1"/>
    <undo index="0" exp="area" dr="L61:L132" r="L133" sId="1"/>
    <undo index="0" exp="area" dr="K61:K132" r="K133" sId="1"/>
    <undo index="0" exp="area" dr="J61:J132" r="J133" sId="1"/>
    <undo index="0" exp="area" dr="I61:I132" r="I13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13564798.119999999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5" sId="1" ref="A61:XFD61" action="deleteRow">
    <undo index="0" exp="area" dr="Q61:Q131" r="Q132" sId="1"/>
    <undo index="0" exp="area" dr="P61:P131" r="P132" sId="1"/>
    <undo index="0" exp="area" dr="O61:O131" r="O132" sId="1"/>
    <undo index="0" exp="area" dr="N61:N131" r="N132" sId="1"/>
    <undo index="0" exp="area" dr="M61:M131" r="M132" sId="1"/>
    <undo index="0" exp="area" dr="L61:L131" r="L132" sId="1"/>
    <undo index="0" exp="area" dr="K61:K131" r="K132" sId="1"/>
    <undo index="0" exp="area" dr="J61:J131" r="J132" sId="1"/>
    <undo index="0" exp="area" dr="I61:I131" r="I13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6452.21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6072.31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941614.89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6" sId="1" ref="A61:XFD61" action="deleteRow">
    <undo index="0" exp="area" dr="Q61:Q130" r="Q131" sId="1"/>
    <undo index="0" exp="area" dr="P61:P130" r="P131" sId="1"/>
    <undo index="0" exp="area" dr="O61:O130" r="O131" sId="1"/>
    <undo index="0" exp="area" dr="N61:N130" r="N131" sId="1"/>
    <undo index="0" exp="area" dr="M61:M130" r="M131" sId="1"/>
    <undo index="0" exp="area" dr="L61:L130" r="L131" sId="1"/>
    <undo index="0" exp="area" dr="K61:K130" r="K131" sId="1"/>
    <undo index="0" exp="area" dr="J61:J130" r="J131" sId="1"/>
    <undo index="0" exp="area" dr="I61:I130" r="I13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6801.58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4176.88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2363493.81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7" sId="1" ref="A61:XFD61" action="deleteRow">
    <undo index="0" exp="area" dr="Q61:Q129" r="Q130" sId="1"/>
    <undo index="0" exp="area" dr="P61:P129" r="P130" sId="1"/>
    <undo index="0" exp="area" dr="O61:O129" r="O130" sId="1"/>
    <undo index="0" exp="area" dr="N61:N129" r="N130" sId="1"/>
    <undo index="0" exp="area" dr="M61:M129" r="M130" sId="1"/>
    <undo index="0" exp="area" dr="L61:L129" r="L130" sId="1"/>
    <undo index="0" exp="area" dr="K61:K129" r="K130" sId="1"/>
    <undo index="0" exp="area" dr="J61:J129" r="J130" sId="1"/>
    <undo index="0" exp="area" dr="I61:I129" r="I13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1116.5999999999999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1042.3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341419.96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8" sId="1" ref="A61:XFD61" action="deleteRow">
    <undo index="0" exp="area" dr="Q61:Q128" r="Q129" sId="1"/>
    <undo index="0" exp="area" dr="P61:P128" r="P129" sId="1"/>
    <undo index="0" exp="area" dr="O61:O128" r="O129" sId="1"/>
    <undo index="0" exp="area" dr="N61:N128" r="N129" sId="1"/>
    <undo index="0" exp="area" dr="M61:M128" r="M129" sId="1"/>
    <undo index="0" exp="area" dr="L61:L128" r="L129" sId="1"/>
    <undo index="0" exp="area" dr="K61:K128" r="K129" sId="1"/>
    <undo index="0" exp="area" dr="J61:J128" r="J129" sId="1"/>
    <undo index="0" exp="area" dr="I61:I128" r="I12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5156.3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2653.3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997814.59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89" sId="1" ref="A61:XFD61" action="deleteRow">
    <undo index="0" exp="area" dr="Q61:Q127" r="Q128" sId="1"/>
    <undo index="0" exp="area" dr="P61:P127" r="P128" sId="1"/>
    <undo index="0" exp="area" dr="O61:O127" r="O128" sId="1"/>
    <undo index="0" exp="area" dr="N61:N127" r="N128" sId="1"/>
    <undo index="0" exp="area" dr="M61:M127" r="M128" sId="1"/>
    <undo index="0" exp="area" dr="L61:L127" r="L128" sId="1"/>
    <undo index="0" exp="area" dr="K61:K127" r="K128" sId="1"/>
    <undo index="0" exp="area" dr="J61:J127" r="J128" sId="1"/>
    <undo index="0" exp="area" dr="I61:I127" r="I12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524650.28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0" sId="1" ref="A61:XFD61" action="deleteRow">
    <undo index="0" exp="area" dr="Q61:Q126" r="Q127" sId="1"/>
    <undo index="0" exp="area" dr="P61:P126" r="P127" sId="1"/>
    <undo index="0" exp="area" dr="O61:O126" r="O127" sId="1"/>
    <undo index="0" exp="area" dr="N61:N126" r="N127" sId="1"/>
    <undo index="0" exp="area" dr="M61:M126" r="M127" sId="1"/>
    <undo index="0" exp="area" dr="L61:L126" r="L127" sId="1"/>
    <undo index="0" exp="area" dr="K61:K126" r="K127" sId="1"/>
    <undo index="0" exp="area" dr="J61:J126" r="J127" sId="1"/>
    <undo index="0" exp="area" dr="I61:I126" r="I12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5104.5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356152.99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1" sId="1" ref="A61:XFD61" action="deleteRow">
    <undo index="0" exp="area" dr="Q61:Q125" r="Q126" sId="1"/>
    <undo index="0" exp="area" dr="P61:P125" r="P126" sId="1"/>
    <undo index="0" exp="area" dr="O61:O125" r="O126" sId="1"/>
    <undo index="0" exp="area" dr="N61:N125" r="N126" sId="1"/>
    <undo index="0" exp="area" dr="M61:M125" r="M126" sId="1"/>
    <undo index="0" exp="area" dr="L61:L125" r="L126" sId="1"/>
    <undo index="0" exp="area" dr="K61:K125" r="K126" sId="1"/>
    <undo index="0" exp="area" dr="J61:J125" r="J126" sId="1"/>
    <undo index="0" exp="area" dr="I61:I125" r="I12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5090.3999999999996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2653.1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706630.63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2" sId="1" ref="A61:XFD61" action="deleteRow">
    <undo index="0" exp="area" dr="Q61:Q124" r="Q125" sId="1"/>
    <undo index="0" exp="area" dr="P61:P124" r="P125" sId="1"/>
    <undo index="0" exp="area" dr="O61:O124" r="O125" sId="1"/>
    <undo index="0" exp="area" dr="N61:N124" r="N125" sId="1"/>
    <undo index="0" exp="area" dr="M61:M124" r="M125" sId="1"/>
    <undo index="0" exp="area" dr="L61:L124" r="L125" sId="1"/>
    <undo index="0" exp="area" dr="K61:K124" r="K125" sId="1"/>
    <undo index="0" exp="area" dr="J61:J124" r="J125" sId="1"/>
    <undo index="0" exp="area" dr="I61:I124" r="I12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2775.2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391475.59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3" sId="1" ref="A61:XFD61" action="deleteRow">
    <undo index="0" exp="area" dr="Q61:Q123" r="Q124" sId="1"/>
    <undo index="0" exp="area" dr="P61:P123" r="P124" sId="1"/>
    <undo index="0" exp="area" dr="O61:O123" r="O124" sId="1"/>
    <undo index="0" exp="area" dr="N61:N123" r="N124" sId="1"/>
    <undo index="0" exp="area" dr="M61:M123" r="M124" sId="1"/>
    <undo index="0" exp="area" dr="L61:L123" r="L124" sId="1"/>
    <undo index="0" exp="area" dr="K61:K123" r="K124" sId="1"/>
    <undo index="0" exp="area" dr="J61:J123" r="J124" sId="1"/>
    <undo index="0" exp="area" dr="I61:I123" r="I12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1902303.38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4" sId="1" ref="A61:XFD61" action="deleteRow">
    <undo index="0" exp="area" dr="Q61:Q122" r="Q123" sId="1"/>
    <undo index="0" exp="area" dr="P61:P122" r="P123" sId="1"/>
    <undo index="0" exp="area" dr="O61:O122" r="O123" sId="1"/>
    <undo index="0" exp="area" dr="N61:N122" r="N123" sId="1"/>
    <undo index="0" exp="area" dr="M61:M122" r="M123" sId="1"/>
    <undo index="0" exp="area" dr="L61:L122" r="L123" sId="1"/>
    <undo index="0" exp="area" dr="K61:K122" r="K123" sId="1"/>
    <undo index="0" exp="area" dr="J61:J122" r="J123" sId="1"/>
    <undo index="0" exp="area" dr="I61:I122" r="I12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8510.9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4326.8999999999996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1678040.42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5" sId="1" ref="A61:XFD61" action="deleteRow">
    <undo index="0" exp="area" dr="Q61:Q121" r="Q122" sId="1"/>
    <undo index="0" exp="area" dr="P61:P121" r="P122" sId="1"/>
    <undo index="0" exp="area" dr="O61:O121" r="O122" sId="1"/>
    <undo index="0" exp="area" dr="N61:N121" r="N122" sId="1"/>
    <undo index="0" exp="area" dr="M61:M121" r="M122" sId="1"/>
    <undo index="0" exp="area" dr="L61:L121" r="L122" sId="1"/>
    <undo index="0" exp="area" dr="K61:K121" r="K122" sId="1"/>
    <undo index="0" exp="area" dr="J61:J121" r="J122" sId="1"/>
    <undo index="0" exp="area" dr="I61:I121" r="I12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31519216.329999998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6" sId="1" ref="A61:XFD61" action="deleteRow">
    <undo index="0" exp="area" dr="Q61:Q120" r="Q121" sId="1"/>
    <undo index="0" exp="area" dr="P61:P120" r="P121" sId="1"/>
    <undo index="0" exp="area" dr="O61:O120" r="O121" sId="1"/>
    <undo index="0" exp="area" dr="N61:N120" r="N121" sId="1"/>
    <undo index="0" exp="area" dr="M61:M120" r="M121" sId="1"/>
    <undo index="0" exp="area" dr="L61:L120" r="L121" sId="1"/>
    <undo index="0" exp="area" dr="K61:K120" r="K121" sId="1"/>
    <undo index="0" exp="area" dr="J61:J120" r="J121" sId="1"/>
    <undo index="0" exp="area" dr="I61:I120" r="I12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4015.9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3564.2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584388.01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7" sId="1" ref="A61:XFD61" action="deleteRow">
    <undo index="0" exp="area" dr="Q61:Q119" r="Q120" sId="1"/>
    <undo index="0" exp="area" dr="P61:P119" r="P120" sId="1"/>
    <undo index="0" exp="area" dr="O61:O119" r="O120" sId="1"/>
    <undo index="0" exp="area" dr="N61:N119" r="N120" sId="1"/>
    <undo index="0" exp="area" dr="M61:M119" r="M120" sId="1"/>
    <undo index="0" exp="area" dr="L61:L119" r="L120" sId="1"/>
    <undo index="0" exp="area" dr="K61:K119" r="K120" sId="1"/>
    <undo index="0" exp="area" dr="J61:J119" r="J120" sId="1"/>
    <undo index="0" exp="area" dr="I61:I119" r="I12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6135.5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5517.7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204459.42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8" sId="1" ref="A61:XFD61" action="deleteRow">
    <undo index="0" exp="area" dr="Q61:Q118" r="Q119" sId="1"/>
    <undo index="0" exp="area" dr="P61:P118" r="P119" sId="1"/>
    <undo index="0" exp="area" dr="O61:O118" r="O119" sId="1"/>
    <undo index="0" exp="area" dr="N61:N118" r="N119" sId="1"/>
    <undo index="0" exp="area" dr="M61:M118" r="M119" sId="1"/>
    <undo index="0" exp="area" dr="L61:L118" r="L119" sId="1"/>
    <undo index="0" exp="area" dr="K61:K118" r="K119" sId="1"/>
    <undo index="0" exp="area" dr="J61:J118" r="J119" sId="1"/>
    <undo index="0" exp="area" dr="I61:I118" r="I11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589831.5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899" sId="1" ref="A61:XFD61" action="deleteRow">
    <undo index="0" exp="area" dr="Q61:Q117" r="Q118" sId="1"/>
    <undo index="0" exp="area" dr="P61:P117" r="P118" sId="1"/>
    <undo index="0" exp="area" dr="O61:O117" r="O118" sId="1"/>
    <undo index="0" exp="area" dr="N61:N117" r="N118" sId="1"/>
    <undo index="0" exp="area" dr="M61:M117" r="M118" sId="1"/>
    <undo index="0" exp="area" dr="L61:L117" r="L118" sId="1"/>
    <undo index="0" exp="area" dr="K61:K117" r="K118" sId="1"/>
    <undo index="0" exp="area" dr="J61:J117" r="J118" sId="1"/>
    <undo index="0" exp="area" dr="I61:I117" r="I11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3582.6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635586.15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0" sId="1" ref="A61:XFD61" action="deleteRow">
    <undo index="0" exp="area" dr="Q61:Q116" r="Q117" sId="1"/>
    <undo index="0" exp="area" dr="P61:P116" r="P117" sId="1"/>
    <undo index="0" exp="area" dr="O61:O116" r="O117" sId="1"/>
    <undo index="0" exp="area" dr="N61:N116" r="N117" sId="1"/>
    <undo index="0" exp="area" dr="M61:M116" r="M117" sId="1"/>
    <undo index="0" exp="area" dr="L61:L116" r="L117" sId="1"/>
    <undo index="0" exp="area" dr="K61:K116" r="K117" sId="1"/>
    <undo index="0" exp="area" dr="J61:J116" r="J117" sId="1"/>
    <undo index="0" exp="area" dr="I61:I116" r="I11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4720.8999999999996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421111.93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1" sId="1" ref="A61:XFD61" action="deleteRow">
    <undo index="0" exp="area" dr="Q61:Q115" r="Q116" sId="1"/>
    <undo index="0" exp="area" dr="P61:P115" r="P116" sId="1"/>
    <undo index="0" exp="area" dr="O61:O115" r="O116" sId="1"/>
    <undo index="0" exp="area" dr="N61:N115" r="N116" sId="1"/>
    <undo index="0" exp="area" dr="M61:M115" r="M116" sId="1"/>
    <undo index="0" exp="area" dr="L61:L115" r="L116" sId="1"/>
    <undo index="0" exp="area" dr="K61:K115" r="K116" sId="1"/>
    <undo index="0" exp="area" dr="J61:J115" r="J116" sId="1"/>
    <undo index="0" exp="area" dr="I61:I115" r="I11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3660.8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173009.43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2" sId="1" ref="A61:XFD61" action="deleteRow">
    <undo index="0" exp="area" dr="Q61:Q114" r="Q115" sId="1"/>
    <undo index="0" exp="area" dr="P61:P114" r="P115" sId="1"/>
    <undo index="0" exp="area" dr="O61:O114" r="O115" sId="1"/>
    <undo index="0" exp="area" dr="N61:N114" r="N115" sId="1"/>
    <undo index="0" exp="area" dr="M61:M114" r="M115" sId="1"/>
    <undo index="0" exp="area" dr="L61:L114" r="L115" sId="1"/>
    <undo index="0" exp="area" dr="K61:K114" r="K115" sId="1"/>
    <undo index="0" exp="area" dr="J61:J114" r="J115" sId="1"/>
    <undo index="0" exp="area" dr="I61:I114" r="I11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6136.4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5519.1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295779.15999999997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3" sId="1" ref="A61:XFD61" action="deleteRow">
    <undo index="0" exp="area" dr="Q61:Q113" r="Q114" sId="1"/>
    <undo index="0" exp="area" dr="P61:P113" r="P114" sId="1"/>
    <undo index="0" exp="area" dr="O61:O113" r="O114" sId="1"/>
    <undo index="0" exp="area" dr="N61:N113" r="N114" sId="1"/>
    <undo index="0" exp="area" dr="M61:M113" r="M114" sId="1"/>
    <undo index="0" exp="area" dr="L61:L113" r="L114" sId="1"/>
    <undo index="0" exp="area" dr="K61:K113" r="K114" sId="1"/>
    <undo index="0" exp="area" dr="J61:J113" r="J114" sId="1"/>
    <undo index="0" exp="area" dr="I61:I113" r="I11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892539.06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4" sId="1" ref="A61:XFD61" action="deleteRow">
    <undo index="0" exp="area" dr="Q61:Q112" r="Q113" sId="1"/>
    <undo index="0" exp="area" dr="P61:P112" r="P113" sId="1"/>
    <undo index="0" exp="area" dr="O61:O112" r="O113" sId="1"/>
    <undo index="0" exp="area" dr="N61:N112" r="N113" sId="1"/>
    <undo index="0" exp="area" dr="M61:M112" r="M113" sId="1"/>
    <undo index="0" exp="area" dr="L61:L112" r="L113" sId="1"/>
    <undo index="0" exp="area" dr="K61:K112" r="K113" sId="1"/>
    <undo index="0" exp="area" dr="J61:J112" r="J113" sId="1"/>
    <undo index="0" exp="area" dr="I61:I112" r="I11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34926869.280000001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5" sId="1" ref="A61:XFD61" action="deleteRow">
    <undo index="0" exp="area" dr="Q61:Q111" r="Q112" sId="1"/>
    <undo index="0" exp="area" dr="P61:P111" r="P112" sId="1"/>
    <undo index="0" exp="area" dr="O61:O111" r="O112" sId="1"/>
    <undo index="0" exp="area" dr="N61:N111" r="N112" sId="1"/>
    <undo index="0" exp="area" dr="M61:M111" r="M112" sId="1"/>
    <undo index="0" exp="area" dr="L61:L111" r="L112" sId="1"/>
    <undo index="0" exp="area" dr="K61:K111" r="K112" sId="1"/>
    <undo index="0" exp="area" dr="J61:J111" r="J112" sId="1"/>
    <undo index="0" exp="area" dr="I61:I111" r="I11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1473285.32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6" sId="1" ref="A61:XFD61" action="deleteRow">
    <undo index="0" exp="area" dr="Q61:Q110" r="Q111" sId="1"/>
    <undo index="0" exp="area" dr="P61:P110" r="P111" sId="1"/>
    <undo index="0" exp="area" dr="O61:O110" r="O111" sId="1"/>
    <undo index="0" exp="area" dr="N61:N110" r="N111" sId="1"/>
    <undo index="0" exp="area" dr="M61:M110" r="M111" sId="1"/>
    <undo index="0" exp="area" dr="L61:L110" r="L111" sId="1"/>
    <undo index="0" exp="area" dr="K61:K110" r="K111" sId="1"/>
    <undo index="0" exp="area" dr="J61:J110" r="J111" sId="1"/>
    <undo index="0" exp="area" dr="I61:I110" r="I11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690197.57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7" sId="1" ref="A61:XFD61" action="deleteRow">
    <undo index="0" exp="area" dr="Q61:Q109" r="Q110" sId="1"/>
    <undo index="0" exp="area" dr="P61:P109" r="P110" sId="1"/>
    <undo index="0" exp="area" dr="O61:O109" r="O110" sId="1"/>
    <undo index="0" exp="area" dr="N61:N109" r="N110" sId="1"/>
    <undo index="0" exp="area" dr="M61:M109" r="M110" sId="1"/>
    <undo index="0" exp="area" dr="L61:L109" r="L110" sId="1"/>
    <undo index="0" exp="area" dr="K61:K109" r="K110" sId="1"/>
    <undo index="0" exp="area" dr="J61:J109" r="J110" sId="1"/>
    <undo index="0" exp="area" dr="I61:I109" r="I11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5057464.12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8" sId="1" ref="A61:XFD61" action="deleteRow">
    <undo index="0" exp="area" dr="Q61:Q108" r="Q109" sId="1"/>
    <undo index="0" exp="area" dr="P61:P108" r="P109" sId="1"/>
    <undo index="0" exp="area" dr="O61:O108" r="O109" sId="1"/>
    <undo index="0" exp="area" dr="N61:N108" r="N109" sId="1"/>
    <undo index="0" exp="area" dr="M61:M108" r="M109" sId="1"/>
    <undo index="0" exp="area" dr="L61:L108" r="L109" sId="1"/>
    <undo index="0" exp="area" dr="K61:K108" r="K109" sId="1"/>
    <undo index="0" exp="area" dr="J61:J108" r="J109" sId="1"/>
    <undo index="0" exp="area" dr="I61:I108" r="I10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28099037.02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09" sId="1" ref="A61:XFD61" action="deleteRow">
    <undo index="0" exp="area" dr="Q61:Q107" r="Q108" sId="1"/>
    <undo index="0" exp="area" dr="P61:P107" r="P108" sId="1"/>
    <undo index="0" exp="area" dr="O61:O107" r="O108" sId="1"/>
    <undo index="0" exp="area" dr="N61:N107" r="N108" sId="1"/>
    <undo index="0" exp="area" dr="M61:M107" r="M108" sId="1"/>
    <undo index="0" exp="area" dr="L61:L107" r="L108" sId="1"/>
    <undo index="0" exp="area" dr="K61:K107" r="K108" sId="1"/>
    <undo index="0" exp="area" dr="J61:J107" r="J108" sId="1"/>
    <undo index="0" exp="area" dr="I61:I107" r="I10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4728494.53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0" sId="1" ref="A61:XFD61" action="deleteRow">
    <undo index="0" exp="area" dr="Q61:Q106" r="Q107" sId="1"/>
    <undo index="0" exp="area" dr="P61:P106" r="P107" sId="1"/>
    <undo index="0" exp="area" dr="O61:O106" r="O107" sId="1"/>
    <undo index="0" exp="area" dr="N61:N106" r="N107" sId="1"/>
    <undo index="0" exp="area" dr="M61:M106" r="M107" sId="1"/>
    <undo index="0" exp="area" dr="L61:L106" r="L107" sId="1"/>
    <undo index="0" exp="area" dr="K61:K106" r="K107" sId="1"/>
    <undo index="0" exp="area" dr="J61:J106" r="J107" sId="1"/>
    <undo index="0" exp="area" dr="I61:I106" r="I10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8060.2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4276.8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1032298.65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1" sId="1" ref="A61:XFD61" action="deleteRow">
    <undo index="0" exp="area" dr="Q61:Q105" r="Q106" sId="1"/>
    <undo index="0" exp="area" dr="P61:P105" r="P106" sId="1"/>
    <undo index="0" exp="area" dr="O61:O105" r="O106" sId="1"/>
    <undo index="0" exp="area" dr="N61:N105" r="N106" sId="1"/>
    <undo index="0" exp="area" dr="M61:M105" r="M106" sId="1"/>
    <undo index="0" exp="area" dr="L61:L105" r="L106" sId="1"/>
    <undo index="0" exp="area" dr="K61:K105" r="K106" sId="1"/>
    <undo index="0" exp="area" dr="J61:J105" r="J106" sId="1"/>
    <undo index="0" exp="area" dr="I61:I105" r="I10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722278.01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2" sId="1" ref="A61:XFD61" action="deleteRow">
    <undo index="0" exp="area" dr="Q61:Q104" r="Q105" sId="1"/>
    <undo index="0" exp="area" dr="P61:P104" r="P105" sId="1"/>
    <undo index="0" exp="area" dr="O61:O104" r="O105" sId="1"/>
    <undo index="0" exp="area" dr="N61:N104" r="N105" sId="1"/>
    <undo index="0" exp="area" dr="M61:M104" r="M105" sId="1"/>
    <undo index="0" exp="area" dr="L61:L104" r="L105" sId="1"/>
    <undo index="0" exp="area" dr="K61:K104" r="K105" sId="1"/>
    <undo index="0" exp="area" dr="J61:J104" r="J105" sId="1"/>
    <undo index="0" exp="area" dr="I61:I104" r="I10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7793730.5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3" sId="1" ref="A61:XFD61" action="deleteRow">
    <undo index="0" exp="area" dr="Q61:Q103" r="Q104" sId="1"/>
    <undo index="0" exp="area" dr="P61:P103" r="P104" sId="1"/>
    <undo index="0" exp="area" dr="O61:O103" r="O104" sId="1"/>
    <undo index="0" exp="area" dr="N61:N103" r="N104" sId="1"/>
    <undo index="0" exp="area" dr="M61:M103" r="M104" sId="1"/>
    <undo index="0" exp="area" dr="L61:L103" r="L104" sId="1"/>
    <undo index="0" exp="area" dr="K61:K103" r="K104" sId="1"/>
    <undo index="0" exp="area" dr="J61:J103" r="J104" sId="1"/>
    <undo index="0" exp="area" dr="I61:I103" r="I10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2056500.98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4" sId="1" ref="A61:XFD61" action="deleteRow">
    <undo index="0" exp="area" dr="Q61:Q102" r="Q103" sId="1"/>
    <undo index="0" exp="area" dr="P61:P102" r="P103" sId="1"/>
    <undo index="0" exp="area" dr="O61:O102" r="O103" sId="1"/>
    <undo index="0" exp="area" dr="N61:N102" r="N103" sId="1"/>
    <undo index="0" exp="area" dr="M61:M102" r="M103" sId="1"/>
    <undo index="0" exp="area" dr="L61:L102" r="L103" sId="1"/>
    <undo index="0" exp="area" dr="K61:K102" r="K103" sId="1"/>
    <undo index="0" exp="area" dr="J61:J102" r="J103" sId="1"/>
    <undo index="0" exp="area" dr="I61:I102" r="I10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47061605.049999997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5" sId="1" ref="A61:XFD61" action="deleteRow">
    <undo index="0" exp="area" dr="Q61:Q101" r="Q102" sId="1"/>
    <undo index="0" exp="area" dr="P61:P101" r="P102" sId="1"/>
    <undo index="0" exp="area" dr="O61:O101" r="O102" sId="1"/>
    <undo index="0" exp="area" dr="N61:N101" r="N102" sId="1"/>
    <undo index="0" exp="area" dr="M61:M101" r="M102" sId="1"/>
    <undo index="0" exp="area" dr="L61:L101" r="L102" sId="1"/>
    <undo index="0" exp="area" dr="K61:K101" r="K102" sId="1"/>
    <undo index="0" exp="area" dr="J61:J101" r="J102" sId="1"/>
    <undo index="0" exp="area" dr="I61:I101" r="I10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3358.6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795562.5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6" sId="1" ref="A61:XFD61" action="deleteRow">
    <undo index="0" exp="area" dr="Q61:Q100" r="Q101" sId="1"/>
    <undo index="0" exp="area" dr="P61:P100" r="P101" sId="1"/>
    <undo index="0" exp="area" dr="O61:O100" r="O101" sId="1"/>
    <undo index="0" exp="area" dr="N61:N100" r="N101" sId="1"/>
    <undo index="0" exp="area" dr="M61:M100" r="M101" sId="1"/>
    <undo index="0" exp="area" dr="L61:L100" r="L101" sId="1"/>
    <undo index="0" exp="area" dr="K61:K100" r="K101" sId="1"/>
    <undo index="0" exp="area" dr="J61:J100" r="J101" sId="1"/>
    <undo index="0" exp="area" dr="I61:I100" r="I10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7366.4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4688.3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1248688.8500000001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7" sId="1" ref="A61:XFD61" action="deleteRow">
    <undo index="0" exp="area" dr="Q61:Q99" r="Q100" sId="1"/>
    <undo index="0" exp="area" dr="P61:P99" r="P100" sId="1"/>
    <undo index="0" exp="area" dr="O61:O99" r="O100" sId="1"/>
    <undo index="0" exp="area" dr="N61:N99" r="N100" sId="1"/>
    <undo index="0" exp="area" dr="M61:M99" r="M100" sId="1"/>
    <undo index="0" exp="area" dr="L61:L99" r="L100" sId="1"/>
    <undo index="0" exp="area" dr="K61:K99" r="K100" sId="1"/>
    <undo index="0" exp="area" dr="J61:J99" r="J100" sId="1"/>
    <undo index="0" exp="area" dr="I61:I99" r="I10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5284.29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3381.59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807347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8" sId="1" ref="A61:XFD61" action="deleteRow">
    <undo index="0" exp="area" dr="Q61:Q98" r="Q99" sId="1"/>
    <undo index="0" exp="area" dr="P61:P98" r="P99" sId="1"/>
    <undo index="0" exp="area" dr="O61:O98" r="O99" sId="1"/>
    <undo index="0" exp="area" dr="N61:N98" r="N99" sId="1"/>
    <undo index="0" exp="area" dr="M61:M98" r="M99" sId="1"/>
    <undo index="0" exp="area" dr="L61:L98" r="L99" sId="1"/>
    <undo index="0" exp="area" dr="K61:K98" r="K99" sId="1"/>
    <undo index="0" exp="area" dr="J61:J98" r="J99" sId="1"/>
    <undo index="0" exp="area" dr="I61:I98" r="I9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29405227.050000001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19" sId="1" ref="A61:XFD61" action="deleteRow">
    <undo index="0" exp="area" dr="Q61:Q97" r="Q98" sId="1"/>
    <undo index="0" exp="area" dr="P61:P97" r="P98" sId="1"/>
    <undo index="0" exp="area" dr="O61:O97" r="O98" sId="1"/>
    <undo index="0" exp="area" dr="N61:N97" r="N98" sId="1"/>
    <undo index="0" exp="area" dr="M61:M97" r="M98" sId="1"/>
    <undo index="0" exp="area" dr="L61:L97" r="L98" sId="1"/>
    <undo index="0" exp="area" dr="K61:K97" r="K98" sId="1"/>
    <undo index="0" exp="area" dr="J61:J97" r="J98" sId="1"/>
    <undo index="0" exp="area" dr="I61:I97" r="I9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20961.099999999999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13278.4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10374801.810000001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0" sId="1" ref="A61:XFD61" action="deleteRow">
    <undo index="0" exp="area" dr="Q61:Q96" r="Q97" sId="1"/>
    <undo index="0" exp="area" dr="P61:P96" r="P97" sId="1"/>
    <undo index="0" exp="area" dr="O61:O96" r="O97" sId="1"/>
    <undo index="0" exp="area" dr="N61:N96" r="N97" sId="1"/>
    <undo index="0" exp="area" dr="M61:M96" r="M97" sId="1"/>
    <undo index="0" exp="area" dr="L61:L96" r="L97" sId="1"/>
    <undo index="0" exp="area" dr="K61:K96" r="K97" sId="1"/>
    <undo index="0" exp="area" dr="J61:J96" r="J97" sId="1"/>
    <undo index="0" exp="area" dr="I61:I96" r="I9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16344866.890000001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1" sId="1" ref="A61:XFD61" action="deleteRow">
    <undo index="0" exp="area" dr="Q61:Q95" r="Q96" sId="1"/>
    <undo index="0" exp="area" dr="P61:P95" r="P96" sId="1"/>
    <undo index="0" exp="area" dr="O61:O95" r="O96" sId="1"/>
    <undo index="0" exp="area" dr="N61:N95" r="N96" sId="1"/>
    <undo index="0" exp="area" dr="M61:M95" r="M96" sId="1"/>
    <undo index="0" exp="area" dr="L61:L95" r="L96" sId="1"/>
    <undo index="0" exp="area" dr="K61:K95" r="K96" sId="1"/>
    <undo index="0" exp="area" dr="J61:J95" r="J96" sId="1"/>
    <undo index="0" exp="area" dr="I61:I95" r="I9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28569473.399999999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2" sId="1" ref="A61:XFD61" action="deleteRow">
    <undo index="0" exp="area" dr="Q61:Q94" r="Q95" sId="1"/>
    <undo index="0" exp="area" dr="P61:P94" r="P95" sId="1"/>
    <undo index="0" exp="area" dr="O61:O94" r="O95" sId="1"/>
    <undo index="0" exp="area" dr="N61:N94" r="N95" sId="1"/>
    <undo index="0" exp="area" dr="M61:M94" r="M95" sId="1"/>
    <undo index="0" exp="area" dr="L61:L94" r="L95" sId="1"/>
    <undo index="0" exp="area" dr="K61:K94" r="K95" sId="1"/>
    <undo index="0" exp="area" dr="J61:J94" r="J95" sId="1"/>
    <undo index="0" exp="area" dr="I61:I94" r="I9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23004366.050000001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3" sId="1" ref="A61:XFD61" action="deleteRow">
    <undo index="0" exp="area" dr="Q61:Q93" r="Q94" sId="1"/>
    <undo index="0" exp="area" dr="P61:P93" r="P94" sId="1"/>
    <undo index="0" exp="area" dr="O61:O93" r="O94" sId="1"/>
    <undo index="0" exp="area" dr="N61:N93" r="N94" sId="1"/>
    <undo index="0" exp="area" dr="M61:M93" r="M94" sId="1"/>
    <undo index="0" exp="area" dr="L61:L93" r="L94" sId="1"/>
    <undo index="0" exp="area" dr="K61:K93" r="K94" sId="1"/>
    <undo index="0" exp="area" dr="J61:J93" r="J94" sId="1"/>
    <undo index="0" exp="area" dr="I61:I93" r="I9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47632763.600000001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4" sId="1" ref="A61:XFD61" action="deleteRow">
    <undo index="0" exp="area" dr="Q61:Q92" r="Q93" sId="1"/>
    <undo index="0" exp="area" dr="P61:P92" r="P93" sId="1"/>
    <undo index="0" exp="area" dr="O61:O92" r="O93" sId="1"/>
    <undo index="0" exp="area" dr="N61:N92" r="N93" sId="1"/>
    <undo index="0" exp="area" dr="M61:M92" r="M93" sId="1"/>
    <undo index="0" exp="area" dr="L61:L92" r="L93" sId="1"/>
    <undo index="0" exp="area" dr="K61:K92" r="K93" sId="1"/>
    <undo index="0" exp="area" dr="J61:J92" r="J93" sId="1"/>
    <undo index="0" exp="area" dr="I61:I92" r="I9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25065605.859999999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5" sId="1" ref="A61:XFD61" action="deleteRow">
    <undo index="0" exp="area" dr="Q61:Q91" r="Q92" sId="1"/>
    <undo index="0" exp="area" dr="P61:P91" r="P92" sId="1"/>
    <undo index="0" exp="area" dr="O61:O91" r="O92" sId="1"/>
    <undo index="0" exp="area" dr="N61:N91" r="N92" sId="1"/>
    <undo index="0" exp="area" dr="M61:M91" r="M92" sId="1"/>
    <undo index="0" exp="area" dr="L61:L91" r="L92" sId="1"/>
    <undo index="0" exp="area" dr="K61:K91" r="K92" sId="1"/>
    <undo index="0" exp="area" dr="J61:J91" r="J92" sId="1"/>
    <undo index="0" exp="area" dr="I61:I91" r="I9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27830275.390000001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6" sId="1" ref="A61:XFD61" action="deleteRow">
    <undo index="0" exp="area" dr="Q61:Q90" r="Q91" sId="1"/>
    <undo index="0" exp="area" dr="P61:P90" r="P91" sId="1"/>
    <undo index="0" exp="area" dr="O61:O90" r="O91" sId="1"/>
    <undo index="0" exp="area" dr="N61:N90" r="N91" sId="1"/>
    <undo index="0" exp="area" dr="M61:M90" r="M91" sId="1"/>
    <undo index="0" exp="area" dr="L61:L90" r="L91" sId="1"/>
    <undo index="0" exp="area" dr="K61:K90" r="K91" sId="1"/>
    <undo index="0" exp="area" dr="J61:J90" r="J91" sId="1"/>
    <undo index="0" exp="area" dr="I61:I90" r="I9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6160295.4100000001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7" sId="1" ref="A61:XFD61" action="deleteRow">
    <undo index="0" exp="area" dr="Q61:Q89" r="Q90" sId="1"/>
    <undo index="0" exp="area" dr="P61:P89" r="P90" sId="1"/>
    <undo index="0" exp="area" dr="O61:O89" r="O90" sId="1"/>
    <undo index="0" exp="area" dr="N61:N89" r="N90" sId="1"/>
    <undo index="0" exp="area" dr="M61:M89" r="M90" sId="1"/>
    <undo index="0" exp="area" dr="L61:L89" r="L90" sId="1"/>
    <undo index="0" exp="area" dr="K61:K89" r="K90" sId="1"/>
    <undo index="0" exp="area" dr="J61:J89" r="J90" sId="1"/>
    <undo index="0" exp="area" dr="I61:I89" r="I9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5144.82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2638.32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665796.69999999995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8" sId="1" ref="A61:XFD61" action="deleteRow">
    <undo index="0" exp="area" dr="Q61:Q88" r="Q89" sId="1"/>
    <undo index="0" exp="area" dr="P61:P88" r="P89" sId="1"/>
    <undo index="0" exp="area" dr="O61:O88" r="O89" sId="1"/>
    <undo index="0" exp="area" dr="N61:N88" r="N89" sId="1"/>
    <undo index="0" exp="area" dr="M61:M88" r="M89" sId="1"/>
    <undo index="0" exp="area" dr="L61:L88" r="L89" sId="1"/>
    <undo index="0" exp="area" dr="K61:K88" r="K89" sId="1"/>
    <undo index="0" exp="area" dr="J61:J88" r="J89" sId="1"/>
    <undo index="0" exp="area" dr="I61:I88" r="I8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6673.3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4124.8999999999996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1878195.87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29" sId="1" ref="A61:XFD61" action="deleteRow">
    <undo index="0" exp="area" dr="Q61:Q87" r="Q88" sId="1"/>
    <undo index="0" exp="area" dr="P61:P87" r="P88" sId="1"/>
    <undo index="0" exp="area" dr="O61:O87" r="O88" sId="1"/>
    <undo index="0" exp="area" dr="N61:N87" r="N88" sId="1"/>
    <undo index="0" exp="area" dr="M61:M87" r="M88" sId="1"/>
    <undo index="0" exp="area" dr="L61:L87" r="L88" sId="1"/>
    <undo index="0" exp="area" dr="K61:K87" r="K88" sId="1"/>
    <undo index="0" exp="area" dr="J61:J87" r="J88" sId="1"/>
    <undo index="0" exp="area" dr="I61:I87" r="I8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1180.9000000000001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340035.58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0" sId="1" ref="A61:XFD61" action="deleteRow">
    <undo index="0" exp="area" dr="Q61:Q86" r="Q87" sId="1"/>
    <undo index="0" exp="area" dr="P61:P86" r="P87" sId="1"/>
    <undo index="0" exp="area" dr="O61:O86" r="O87" sId="1"/>
    <undo index="0" exp="area" dr="N61:N86" r="N87" sId="1"/>
    <undo index="0" exp="area" dr="M61:M86" r="M87" sId="1"/>
    <undo index="0" exp="area" dr="L61:L86" r="L87" sId="1"/>
    <undo index="0" exp="area" dr="K61:K86" r="K87" sId="1"/>
    <undo index="0" exp="area" dr="J61:J86" r="J87" sId="1"/>
    <undo index="0" exp="area" dr="I61:I86" r="I8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2788.2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873367.4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1" sId="1" ref="A61:XFD61" action="deleteRow">
    <undo index="0" exp="area" dr="Q61:Q85" r="Q86" sId="1"/>
    <undo index="0" exp="area" dr="P61:P85" r="P86" sId="1"/>
    <undo index="0" exp="area" dr="O61:O85" r="O86" sId="1"/>
    <undo index="0" exp="area" dr="N61:N85" r="N86" sId="1"/>
    <undo index="0" exp="area" dr="M61:M85" r="M86" sId="1"/>
    <undo index="0" exp="area" dr="L61:L85" r="L86" sId="1"/>
    <undo index="0" exp="area" dr="K61:K85" r="K86" sId="1"/>
    <undo index="0" exp="area" dr="J61:J85" r="J86" sId="1"/>
    <undo index="0" exp="area" dr="I61:I85" r="I8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6507.8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1089076.1000000001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2" sId="1" ref="A61:XFD61" action="deleteRow">
    <undo index="0" exp="area" dr="Q61:Q84" r="Q85" sId="1"/>
    <undo index="0" exp="area" dr="P61:P84" r="P85" sId="1"/>
    <undo index="0" exp="area" dr="O61:O84" r="O85" sId="1"/>
    <undo index="0" exp="area" dr="N61:N84" r="N85" sId="1"/>
    <undo index="0" exp="area" dr="M61:M84" r="M85" sId="1"/>
    <undo index="0" exp="area" dr="L61:L84" r="L85" sId="1"/>
    <undo index="0" exp="area" dr="K61:K84" r="K85" sId="1"/>
    <undo index="0" exp="area" dr="J61:J84" r="J85" sId="1"/>
    <undo index="0" exp="area" dr="I61:I84" r="I8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1955404.71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3" sId="1" ref="A61:XFD61" action="deleteRow">
    <undo index="0" exp="area" dr="Q61:Q83" r="Q84" sId="1"/>
    <undo index="0" exp="area" dr="P61:P83" r="P84" sId="1"/>
    <undo index="0" exp="area" dr="O61:O83" r="O84" sId="1"/>
    <undo index="0" exp="area" dr="N61:N83" r="N84" sId="1"/>
    <undo index="0" exp="area" dr="M61:M83" r="M84" sId="1"/>
    <undo index="0" exp="area" dr="L61:L83" r="L84" sId="1"/>
    <undo index="0" exp="area" dr="K61:K83" r="K84" sId="1"/>
    <undo index="0" exp="area" dr="J61:J83" r="J84" sId="1"/>
    <undo index="0" exp="area" dr="I61:I83" r="I8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16077.9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11420.3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757798.36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4" sId="1" ref="A61:XFD61" action="deleteRow">
    <undo index="0" exp="area" dr="Q61:Q82" r="Q83" sId="1"/>
    <undo index="0" exp="area" dr="P61:P82" r="P83" sId="1"/>
    <undo index="0" exp="area" dr="O61:O82" r="O83" sId="1"/>
    <undo index="0" exp="area" dr="N61:N82" r="N83" sId="1"/>
    <undo index="0" exp="area" dr="M61:M82" r="M83" sId="1"/>
    <undo index="0" exp="area" dr="L61:L82" r="L83" sId="1"/>
    <undo index="0" exp="area" dr="K61:K82" r="K83" sId="1"/>
    <undo index="0" exp="area" dr="J61:J82" r="J83" sId="1"/>
    <undo index="0" exp="area" dr="I61:I82" r="I8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30489563.329999998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5" sId="1" ref="A61:XFD61" action="deleteRow">
    <undo index="0" exp="area" dr="Q61:Q81" r="Q82" sId="1"/>
    <undo index="0" exp="area" dr="P61:P81" r="P82" sId="1"/>
    <undo index="0" exp="area" dr="O61:O81" r="O82" sId="1"/>
    <undo index="0" exp="area" dr="N61:N81" r="N82" sId="1"/>
    <undo index="0" exp="area" dr="M61:M81" r="M82" sId="1"/>
    <undo index="0" exp="area" dr="L61:L81" r="L82" sId="1"/>
    <undo index="0" exp="area" dr="K61:K81" r="K82" sId="1"/>
    <undo index="0" exp="area" dr="J61:J81" r="J82" sId="1"/>
    <undo index="0" exp="area" dr="I61:I81" r="I8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3323.7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1102711.43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6" sId="1" ref="A61:XFD61" action="deleteRow">
    <undo index="0" exp="area" dr="Q61:Q80" r="Q81" sId="1"/>
    <undo index="0" exp="area" dr="P61:P80" r="P81" sId="1"/>
    <undo index="0" exp="area" dr="O61:O80" r="O81" sId="1"/>
    <undo index="0" exp="area" dr="N61:N80" r="N81" sId="1"/>
    <undo index="0" exp="area" dr="M61:M80" r="M81" sId="1"/>
    <undo index="0" exp="area" dr="L61:L80" r="L81" sId="1"/>
    <undo index="0" exp="area" dr="K61:K80" r="K81" sId="1"/>
    <undo index="0" exp="area" dr="J61:J80" r="J81" sId="1"/>
    <undo index="0" exp="area" dr="I61:I80" r="I8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891116.82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7" sId="1" ref="A61:XFD61" action="deleteRow">
    <undo index="0" exp="area" dr="Q61:Q79" r="Q80" sId="1"/>
    <undo index="0" exp="area" dr="P61:P79" r="P80" sId="1"/>
    <undo index="0" exp="area" dr="O61:O79" r="O80" sId="1"/>
    <undo index="0" exp="area" dr="N61:N79" r="N80" sId="1"/>
    <undo index="0" exp="area" dr="M61:M79" r="M80" sId="1"/>
    <undo index="0" exp="area" dr="L61:L79" r="L80" sId="1"/>
    <undo index="0" exp="area" dr="K61:K79" r="K80" sId="1"/>
    <undo index="0" exp="area" dr="J61:J79" r="J80" sId="1"/>
    <undo index="0" exp="area" dr="I61:I79" r="I8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60162424.710000001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6016242.4699999997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8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9582.7999999999993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5565.3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1634955.2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39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456012.37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0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29436305.399999999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1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47659160.609999999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2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4722.5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1611073.79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3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7349.2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1821086.81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4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7370.4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652392.01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5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5176.3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3366.6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563063.12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6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512115.12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7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7335890.6500000004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8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19202211.309999999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49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7125841.5899999999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0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7277524.2699999996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1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7062994.9100000001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2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21260530.960000001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3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21071514.719999999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4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10504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5616.5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558467.49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5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277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10477.5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5579.4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668148.51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6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57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Нижневартовский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58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7106364.5899999999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2826185.38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59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Набережная,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9344.5300000000007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9344.5300000000007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8360766.4000000004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4294023.5999999996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0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6357.1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4528.3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1">
        <v>229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2113014.71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1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1867472.41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2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13872943.039999999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3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4643661.09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4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1870998.81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5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3992551.05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6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7865557.3200000003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7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8651397.5099999998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8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5469800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69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13424832.6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4247493.91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0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sz val="9"/>
          <color auto="1"/>
        </font>
        <numFmt numFmtId="165" formatCode="#,##0.00_р_."/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Нижневартовскому мун. 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20971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72" sId="1" ref="A61:XFD61" action="deleteRow">
    <undo index="0" exp="area" dr="Q61:Q98" r="Q99" sId="1"/>
    <undo index="0" exp="area" dr="P61:P98" r="P99" sId="1"/>
    <undo index="0" exp="area" dr="O61:O98" r="O99" sId="1"/>
    <undo index="0" exp="area" dr="N61:N98" r="N99" sId="1"/>
    <undo index="0" exp="area" dr="M61:M98" r="M99" sId="1"/>
    <undo index="0" exp="area" dr="L61:L98" r="L99" sId="1"/>
    <undo index="0" exp="area" dr="K61:K98" r="K99" sId="1"/>
    <undo index="0" exp="area" dr="J61:J98" r="J99" sId="1"/>
    <undo index="0" exp="area" dr="I61:I98" r="I9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10492796.689999999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3" sId="1" ref="A61:XFD61" action="deleteRow">
    <undo index="0" exp="area" dr="Q61:Q97" r="Q98" sId="1"/>
    <undo index="0" exp="area" dr="P61:P97" r="P98" sId="1"/>
    <undo index="0" exp="area" dr="O61:O97" r="O98" sId="1"/>
    <undo index="0" exp="area" dr="N61:N97" r="N98" sId="1"/>
    <undo index="0" exp="area" dr="M61:M97" r="M98" sId="1"/>
    <undo index="0" exp="area" dr="L61:L97" r="L98" sId="1"/>
    <undo index="0" exp="area" dr="K61:K97" r="K98" sId="1"/>
    <undo index="0" exp="area" dr="J61:J97" r="J98" sId="1"/>
    <undo index="0" exp="area" dr="I61:I97" r="I9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2034464.73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4" sId="1" ref="A61:XFD61" action="deleteRow">
    <undo index="0" exp="area" dr="Q61:Q96" r="Q97" sId="1"/>
    <undo index="0" exp="area" dr="P61:P96" r="P97" sId="1"/>
    <undo index="0" exp="area" dr="O61:O96" r="O97" sId="1"/>
    <undo index="0" exp="area" dr="N61:N96" r="N97" sId="1"/>
    <undo index="0" exp="area" dr="M61:M96" r="M97" sId="1"/>
    <undo index="0" exp="area" dr="L61:L96" r="L97" sId="1"/>
    <undo index="0" exp="area" dr="K61:K96" r="K97" sId="1"/>
    <undo index="0" exp="area" dr="J61:J96" r="J97" sId="1"/>
    <undo index="0" exp="area" dr="I61:I96" r="I9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1441210.32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5" sId="1" ref="A61:XFD61" action="deleteRow">
    <undo index="0" exp="area" dr="Q61:Q95" r="Q96" sId="1"/>
    <undo index="0" exp="area" dr="P61:P95" r="P96" sId="1"/>
    <undo index="0" exp="area" dr="O61:O95" r="O96" sId="1"/>
    <undo index="0" exp="area" dr="N61:N95" r="N96" sId="1"/>
    <undo index="0" exp="area" dr="M61:M95" r="M96" sId="1"/>
    <undo index="0" exp="area" dr="L61:L95" r="L96" sId="1"/>
    <undo index="0" exp="area" dr="K61:K95" r="K96" sId="1"/>
    <undo index="0" exp="area" dr="J61:J95" r="J96" sId="1"/>
    <undo index="0" exp="area" dr="I61:I95" r="I9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1854562.33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6" sId="1" ref="A61:XFD61" action="deleteRow">
    <undo index="0" exp="area" dr="Q61:Q94" r="Q95" sId="1"/>
    <undo index="0" exp="area" dr="P61:P94" r="P95" sId="1"/>
    <undo index="0" exp="area" dr="O61:O94" r="O95" sId="1"/>
    <undo index="0" exp="area" dr="N61:N94" r="N95" sId="1"/>
    <undo index="0" exp="area" dr="M61:M94" r="M95" sId="1"/>
    <undo index="0" exp="area" dr="L61:L94" r="L95" sId="1"/>
    <undo index="0" exp="area" dr="K61:K94" r="K95" sId="1"/>
    <undo index="0" exp="area" dr="J61:J94" r="J95" sId="1"/>
    <undo index="0" exp="area" dr="I61:I94" r="I9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894261.68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7" sId="1" ref="A61:XFD61" action="deleteRow">
    <undo index="0" exp="area" dr="Q61:Q93" r="Q94" sId="1"/>
    <undo index="0" exp="area" dr="P61:P93" r="P94" sId="1"/>
    <undo index="0" exp="area" dr="O61:O93" r="O94" sId="1"/>
    <undo index="0" exp="area" dr="N61:N93" r="N94" sId="1"/>
    <undo index="0" exp="area" dr="M61:M93" r="M94" sId="1"/>
    <undo index="0" exp="area" dr="L61:L93" r="L94" sId="1"/>
    <undo index="0" exp="area" dr="K61:K93" r="K94" sId="1"/>
    <undo index="0" exp="area" dr="J61:J93" r="J94" sId="1"/>
    <undo index="0" exp="area" dr="I61:I93" r="I9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2677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2264.1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1319502.82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8" sId="1" ref="A61:XFD61" action="deleteRow">
    <undo index="0" exp="area" dr="Q61:Q92" r="Q93" sId="1"/>
    <undo index="0" exp="area" dr="P61:P92" r="P93" sId="1"/>
    <undo index="0" exp="area" dr="O61:O92" r="O93" sId="1"/>
    <undo index="0" exp="area" dr="N61:N92" r="N93" sId="1"/>
    <undo index="0" exp="area" dr="M61:M92" r="M93" sId="1"/>
    <undo index="0" exp="area" dr="L61:L92" r="L93" sId="1"/>
    <undo index="0" exp="area" dr="K61:K92" r="K93" sId="1"/>
    <undo index="0" exp="area" dr="J61:J92" r="J93" sId="1"/>
    <undo index="0" exp="area" dr="I61:I92" r="I9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5701893.5199999996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79" sId="1" ref="A61:XFD61" action="deleteRow">
    <undo index="0" exp="area" dr="Q61:Q91" r="Q92" sId="1"/>
    <undo index="0" exp="area" dr="P61:P91" r="P92" sId="1"/>
    <undo index="0" exp="area" dr="O61:O91" r="O92" sId="1"/>
    <undo index="0" exp="area" dr="N61:N91" r="N92" sId="1"/>
    <undo index="0" exp="area" dr="M61:M91" r="M92" sId="1"/>
    <undo index="0" exp="area" dr="L61:L91" r="L92" sId="1"/>
    <undo index="0" exp="area" dr="K61:K91" r="K92" sId="1"/>
    <undo index="0" exp="area" dr="J61:J91" r="J92" sId="1"/>
    <undo index="0" exp="area" dr="I61:I91" r="I9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4439.8999999999996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311742.28000000003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0" sId="1" ref="A61:XFD61" action="deleteRow">
    <undo index="0" exp="area" dr="Q61:Q90" r="Q91" sId="1"/>
    <undo index="0" exp="area" dr="P61:P90" r="P91" sId="1"/>
    <undo index="0" exp="area" dr="O61:O90" r="O91" sId="1"/>
    <undo index="0" exp="area" dr="N61:N90" r="N91" sId="1"/>
    <undo index="0" exp="area" dr="M61:M90" r="M91" sId="1"/>
    <undo index="0" exp="area" dr="L61:L90" r="L91" sId="1"/>
    <undo index="0" exp="area" dr="K61:K90" r="K91" sId="1"/>
    <undo index="0" exp="area" dr="J61:J90" r="J91" sId="1"/>
    <undo index="0" exp="area" dr="I61:I90" r="I9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358764.78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1" sId="1" ref="A61:XFD61" action="deleteRow">
    <undo index="0" exp="area" dr="Q61:Q89" r="Q90" sId="1"/>
    <undo index="0" exp="area" dr="P61:P89" r="P90" sId="1"/>
    <undo index="0" exp="area" dr="O61:O89" r="O90" sId="1"/>
    <undo index="0" exp="area" dr="N61:N89" r="N90" sId="1"/>
    <undo index="0" exp="area" dr="M61:M89" r="M90" sId="1"/>
    <undo index="0" exp="area" dr="L61:L89" r="L90" sId="1"/>
    <undo index="0" exp="area" dr="K61:K89" r="K90" sId="1"/>
    <undo index="0" exp="area" dr="J61:J89" r="J90" sId="1"/>
    <undo index="0" exp="area" dr="I61:I89" r="I9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352774.14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2" sId="1" ref="A61:XFD61" action="deleteRow">
    <undo index="0" exp="area" dr="Q61:Q88" r="Q89" sId="1"/>
    <undo index="0" exp="area" dr="P61:P88" r="P89" sId="1"/>
    <undo index="0" exp="area" dr="O61:O88" r="O89" sId="1"/>
    <undo index="0" exp="area" dr="N61:N88" r="N89" sId="1"/>
    <undo index="0" exp="area" dr="M61:M88" r="M89" sId="1"/>
    <undo index="0" exp="area" dr="L61:L88" r="L89" sId="1"/>
    <undo index="0" exp="area" dr="K61:K88" r="K89" sId="1"/>
    <undo index="0" exp="area" dr="J61:J88" r="J89" sId="1"/>
    <undo index="0" exp="area" dr="I61:I88" r="I8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341938.67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3" sId="1" ref="A61:XFD61" action="deleteRow">
    <undo index="0" exp="area" dr="Q61:Q87" r="Q88" sId="1"/>
    <undo index="0" exp="area" dr="P61:P87" r="P88" sId="1"/>
    <undo index="0" exp="area" dr="O61:O87" r="O88" sId="1"/>
    <undo index="0" exp="area" dr="N61:N87" r="N88" sId="1"/>
    <undo index="0" exp="area" dr="M61:M87" r="M88" sId="1"/>
    <undo index="0" exp="area" dr="L61:L87" r="L88" sId="1"/>
    <undo index="0" exp="area" dr="K61:K87" r="K88" sId="1"/>
    <undo index="0" exp="area" dr="J61:J87" r="J88" sId="1"/>
    <undo index="0" exp="area" dr="I61:I87" r="I8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6375471.7699999996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721570.16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4" sId="1" ref="A61:XFD61" action="deleteRow">
    <undo index="0" exp="area" dr="Q61:Q86" r="Q87" sId="1"/>
    <undo index="0" exp="area" dr="P61:P86" r="P87" sId="1"/>
    <undo index="0" exp="area" dr="O61:O86" r="O87" sId="1"/>
    <undo index="0" exp="area" dr="N61:N86" r="N87" sId="1"/>
    <undo index="0" exp="area" dr="M61:M86" r="M87" sId="1"/>
    <undo index="0" exp="area" dr="L61:L86" r="L87" sId="1"/>
    <undo index="0" exp="area" dr="K61:K86" r="K87" sId="1"/>
    <undo index="0" exp="area" dr="J61:J86" r="J87" sId="1"/>
    <undo index="0" exp="area" dr="I61:I86" r="I8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208773.65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5" sId="1" ref="A61:XFD61" action="deleteRow">
    <undo index="0" exp="area" dr="Q61:Q85" r="Q86" sId="1"/>
    <undo index="0" exp="area" dr="P61:P85" r="P86" sId="1"/>
    <undo index="0" exp="area" dr="O61:O85" r="O86" sId="1"/>
    <undo index="0" exp="area" dr="N61:N85" r="N86" sId="1"/>
    <undo index="0" exp="area" dr="M61:M85" r="M86" sId="1"/>
    <undo index="0" exp="area" dr="L61:L85" r="L86" sId="1"/>
    <undo index="0" exp="area" dr="K61:K85" r="K86" sId="1"/>
    <undo index="0" exp="area" dr="J61:J85" r="J86" sId="1"/>
    <undo index="0" exp="area" dr="I61:I85" r="I8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4729435.37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6" sId="1" ref="A61:XFD61" action="deleteRow">
    <undo index="0" exp="area" dr="Q61:Q84" r="Q85" sId="1"/>
    <undo index="0" exp="area" dr="P61:P84" r="P85" sId="1"/>
    <undo index="0" exp="area" dr="O61:O84" r="O85" sId="1"/>
    <undo index="0" exp="area" dr="N61:N84" r="N85" sId="1"/>
    <undo index="0" exp="area" dr="M61:M84" r="M85" sId="1"/>
    <undo index="0" exp="area" dr="L61:L84" r="L85" sId="1"/>
    <undo index="0" exp="area" dr="K61:K84" r="K85" sId="1"/>
    <undo index="0" exp="area" dr="J61:J84" r="J85" sId="1"/>
    <undo index="0" exp="area" dr="I61:I84" r="I8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3433485.32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7" sId="1" ref="A61:XFD61" action="deleteRow">
    <undo index="0" exp="area" dr="Q61:Q83" r="Q84" sId="1"/>
    <undo index="0" exp="area" dr="P61:P83" r="P84" sId="1"/>
    <undo index="0" exp="area" dr="O61:O83" r="O84" sId="1"/>
    <undo index="0" exp="area" dr="N61:N83" r="N84" sId="1"/>
    <undo index="0" exp="area" dr="M61:M83" r="M84" sId="1"/>
    <undo index="0" exp="area" dr="L61:L83" r="L84" sId="1"/>
    <undo index="0" exp="area" dr="K61:K83" r="K84" sId="1"/>
    <undo index="0" exp="area" dr="J61:J83" r="J84" sId="1"/>
    <undo index="0" exp="area" dr="I61:I83" r="I8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2462178.4500000002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8" sId="1" ref="A61:XFD61" action="deleteRow">
    <undo index="0" exp="area" dr="Q61:Q82" r="Q83" sId="1"/>
    <undo index="0" exp="area" dr="P61:P82" r="P83" sId="1"/>
    <undo index="0" exp="area" dr="O61:O82" r="O83" sId="1"/>
    <undo index="0" exp="area" dr="N61:N82" r="N83" sId="1"/>
    <undo index="0" exp="area" dr="M61:M82" r="M83" sId="1"/>
    <undo index="0" exp="area" dr="L61:L82" r="L83" sId="1"/>
    <undo index="0" exp="area" dr="K61:K82" r="K83" sId="1"/>
    <undo index="0" exp="area" dr="J61:J82" r="J83" sId="1"/>
    <undo index="0" exp="area" dr="I61:I82" r="I8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5644088.2199999997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89" sId="1" ref="A61:XFD61" action="deleteRow">
    <undo index="0" exp="area" dr="Q61:Q81" r="Q82" sId="1"/>
    <undo index="0" exp="area" dr="P61:P81" r="P82" sId="1"/>
    <undo index="0" exp="area" dr="O61:O81" r="O82" sId="1"/>
    <undo index="0" exp="area" dr="N61:N81" r="N82" sId="1"/>
    <undo index="0" exp="area" dr="M61:M81" r="M82" sId="1"/>
    <undo index="0" exp="area" dr="L61:L81" r="L82" sId="1"/>
    <undo index="0" exp="area" dr="K61:K81" r="K82" sId="1"/>
    <undo index="0" exp="area" dr="J61:J81" r="J82" sId="1"/>
    <undo index="0" exp="area" dr="I61:I81" r="I8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8971090.9399999995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393312.85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0" sId="1" ref="A61:XFD61" action="deleteRow">
    <undo index="0" exp="area" dr="Q61:Q80" r="Q81" sId="1"/>
    <undo index="0" exp="area" dr="P61:P80" r="P81" sId="1"/>
    <undo index="0" exp="area" dr="O61:O80" r="O81" sId="1"/>
    <undo index="0" exp="area" dr="N61:N80" r="N81" sId="1"/>
    <undo index="0" exp="area" dr="M61:M80" r="M81" sId="1"/>
    <undo index="0" exp="area" dr="L61:L80" r="L81" sId="1"/>
    <undo index="0" exp="area" dr="K61:K80" r="K81" sId="1"/>
    <undo index="0" exp="area" dr="J61:J80" r="J81" sId="1"/>
    <undo index="0" exp="area" dr="I61:I80" r="I8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12301675.42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1254552.3500000001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1" sId="1" ref="A61:XFD61" action="deleteRow">
    <undo index="0" exp="area" dr="Q61:Q79" r="Q80" sId="1"/>
    <undo index="0" exp="area" dr="P61:P79" r="P80" sId="1"/>
    <undo index="0" exp="area" dr="O61:O79" r="O80" sId="1"/>
    <undo index="0" exp="area" dr="N61:N79" r="N80" sId="1"/>
    <undo index="0" exp="area" dr="M61:M79" r="M80" sId="1"/>
    <undo index="0" exp="area" dr="L61:L79" r="L80" sId="1"/>
    <undo index="0" exp="area" dr="K61:K79" r="K80" sId="1"/>
    <undo index="0" exp="area" dr="J61:J79" r="J80" sId="1"/>
    <undo index="0" exp="area" dr="I61:I79" r="I8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2036874.97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203687.5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2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1379887.25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3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12081.2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10716.8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668889.34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4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2776.2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209376.04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5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2383.9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290734.23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6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6896.9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6322.9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390629.8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39062.980000000003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7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2235.9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288133.69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28813.37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8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188074.72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999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5350.4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5119.8999999999996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258726.75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0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2996.81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284767.14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1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5180.3999999999996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199886.77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2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3198.4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355576.41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35557.64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3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5412.2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365164.09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4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137*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2850.2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2554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1532843.58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5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Интернациональная, д. 143*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2443.1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703298.14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6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1239.0999999999999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115912.44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11591.24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7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219072.11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8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1241.4000000000001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160043.29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09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1613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179782.09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10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SUM(#REF!)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11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sz val="10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Октябрьский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12" sId="1" ref="A61:XFD61" action="deleteRow">
    <undo index="0" exp="ref" dr="Q61" r="Q62" sId="1"/>
    <undo index="0" exp="ref" dr="P61" r="P62" sId="1"/>
    <undo index="0" exp="ref" dr="O61" r="O62" sId="1"/>
    <undo index="0" exp="ref" dr="N61" r="N62" sId="1"/>
    <undo index="0" exp="ref" dr="M61" r="M62" sId="1"/>
    <undo index="0" exp="ref" dr="L61" r="L62" sId="1"/>
    <undo index="0" exp="ref" dr="K61" r="K62" sId="1"/>
    <undo index="0" exp="ref" dr="J61" r="J62" sId="1"/>
    <undo index="0" exp="ref" dr="I61" r="I6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328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1" t="inlineStr">
        <is>
          <t>пгт. Талинка, мкр. 2,  д. 1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I61">
        <v>5307.66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4522.1000000000004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1">
        <v>261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948622.7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13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sz val="10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Октябрьскому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14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15" sId="1" ref="A61:XFD61" action="deleteRow">
    <undo index="0" exp="area" dr="Q61:Q67" r="Q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11393319.539999999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16" sId="1" ref="A61:XFD61" action="deleteRow">
    <undo index="0" exp="area" dr="Q61:Q66" r="Q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17170610.449999999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17" sId="1" ref="A61:XFD61" action="deleteRow">
    <undo index="0" exp="area" dr="Q61:Q65" r="Q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7003727.8899999997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18" sId="1" ref="A61:XFD61" action="deleteRow">
    <undo index="0" exp="area" dr="Q61:Q64" r="Q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12043734.880000001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19" sId="1" ref="A61:XFD61" action="deleteRow">
    <undo index="0" exp="area" dr="Q61:Q63" r="Q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333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22155627.719999999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0" sId="1" ref="A61:XFD61" action="deleteRow">
    <undo index="0" exp="area" dr="Q61:Q62" r="Q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17382620.609999999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1" sId="1" ref="A61:XFD61" action="deleteRow">
    <undo index="0" exp="area" dr="Q61" r="Q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16778714.390000001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2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23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24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26575404.879999999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5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3278582.93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6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3045956.97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7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2913483.39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8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655.7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176361.71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29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280463.28000000003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28046.33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0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811.1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305735.12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1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282600.51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2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6130713.9800000004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3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10014845.630000001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4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8154238.4100000001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5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9612135.2899999991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6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6349892.4900000002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7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15500577.119999999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8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26584975.489999998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39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1556.6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579620.63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0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5769.9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171115.05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1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969.9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134644.69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2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6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43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</dxf>
    </rfmt>
    <rcc rId="0" sId="1" dxf="1">
      <nc r="B61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44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507661.2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5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3067887.46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6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14669.7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11517.5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74123825.239999995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7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308013.43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8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3316.9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30095249.559999999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49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30138865.84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0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34164783.560000002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1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494717.71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2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258993.54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3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688957.02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4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27174.04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5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27619.8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6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57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58" sId="1" ref="A61:XFD61" action="deleteRow">
    <undo index="0" exp="area" dr="Q61:Q199" r="Q200" sId="1"/>
    <undo index="0" exp="area" dr="P61:P199" r="P200" sId="1"/>
    <undo index="0" exp="area" dr="O61:O199" r="O200" sId="1"/>
    <undo index="0" exp="area" dr="N61:N199" r="N200" sId="1"/>
    <undo index="0" exp="area" dr="M61:M199" r="M200" sId="1"/>
    <undo index="0" exp="area" dr="L61:L199" r="L200" sId="1"/>
    <undo index="0" exp="area" dr="K61:K199" r="K200" sId="1"/>
    <undo index="0" exp="area" dr="J61:J199" r="J200" sId="1"/>
    <undo index="0" exp="area" dr="I61:I199" r="I20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579.70000000000005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149107.89000000001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14910.79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59" sId="1" ref="A61:XFD61" action="deleteRow">
    <undo index="0" exp="area" dr="Q61:Q198" r="Q199" sId="1"/>
    <undo index="0" exp="area" dr="P61:P198" r="P199" sId="1"/>
    <undo index="0" exp="area" dr="O61:O198" r="O199" sId="1"/>
    <undo index="0" exp="area" dr="N61:N198" r="N199" sId="1"/>
    <undo index="0" exp="area" dr="M61:M198" r="M199" sId="1"/>
    <undo index="0" exp="area" dr="L61:L198" r="L199" sId="1"/>
    <undo index="0" exp="area" dr="K61:K198" r="K199" sId="1"/>
    <undo index="0" exp="area" dr="J61:J198" r="J199" sId="1"/>
    <undo index="0" exp="area" dr="I61:I198" r="I19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21139.9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17994.599999999999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1662398.33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694548.91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0" sId="1" ref="A61:XFD61" action="deleteRow">
    <undo index="0" exp="area" dr="Q61:Q197" r="Q198" sId="1"/>
    <undo index="0" exp="area" dr="P61:P197" r="P198" sId="1"/>
    <undo index="0" exp="area" dr="O61:O197" r="O198" sId="1"/>
    <undo index="0" exp="area" dr="N61:N197" r="N198" sId="1"/>
    <undo index="0" exp="area" dr="M61:M197" r="M198" sId="1"/>
    <undo index="0" exp="area" dr="L61:L197" r="L198" sId="1"/>
    <undo index="0" exp="area" dr="K61:K197" r="K198" sId="1"/>
    <undo index="0" exp="area" dr="J61:J197" r="J198" sId="1"/>
    <undo index="0" exp="area" dr="I61:I197" r="I19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11401361.890000001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1" sId="1" ref="A61:XFD61" action="deleteRow">
    <undo index="0" exp="area" dr="Q61:Q196" r="Q197" sId="1"/>
    <undo index="0" exp="area" dr="P61:P196" r="P197" sId="1"/>
    <undo index="0" exp="area" dr="O61:O196" r="O197" sId="1"/>
    <undo index="0" exp="area" dr="N61:N196" r="N197" sId="1"/>
    <undo index="0" exp="area" dr="M61:M196" r="M197" sId="1"/>
    <undo index="0" exp="area" dr="L61:L196" r="L197" sId="1"/>
    <undo index="0" exp="area" dr="K61:K196" r="K197" sId="1"/>
    <undo index="0" exp="area" dr="J61:J196" r="J197" sId="1"/>
    <undo index="0" exp="area" dr="I61:I196" r="I19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21038.2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17866.599999999999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2489775.39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2" sId="1" ref="A61:XFD61" action="deleteRow">
    <undo index="0" exp="area" dr="Q61:Q195" r="Q196" sId="1"/>
    <undo index="0" exp="area" dr="P61:P195" r="P196" sId="1"/>
    <undo index="0" exp="area" dr="O61:O195" r="O196" sId="1"/>
    <undo index="0" exp="area" dr="N61:N195" r="N196" sId="1"/>
    <undo index="0" exp="area" dr="M61:M195" r="M196" sId="1"/>
    <undo index="0" exp="area" dr="L61:L195" r="L196" sId="1"/>
    <undo index="0" exp="area" dr="K61:K195" r="K196" sId="1"/>
    <undo index="0" exp="area" dr="J61:J195" r="J196" sId="1"/>
    <undo index="0" exp="area" dr="I61:I195" r="I19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31234959.98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3" sId="1" ref="A61:XFD61" action="deleteRow">
    <undo index="0" exp="area" dr="Q61:Q194" r="Q195" sId="1"/>
    <undo index="0" exp="area" dr="P61:P194" r="P195" sId="1"/>
    <undo index="0" exp="area" dr="O61:O194" r="O195" sId="1"/>
    <undo index="0" exp="area" dr="N61:N194" r="N195" sId="1"/>
    <undo index="0" exp="area" dr="M61:M194" r="M195" sId="1"/>
    <undo index="0" exp="area" dr="L61:L194" r="L195" sId="1"/>
    <undo index="0" exp="area" dr="K61:K194" r="K195" sId="1"/>
    <undo index="0" exp="area" dr="J61:J194" r="J195" sId="1"/>
    <undo index="0" exp="area" dr="I61:I194" r="I19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12693940.74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4" sId="1" ref="A61:XFD61" action="deleteRow">
    <undo index="0" exp="area" dr="Q61:Q193" r="Q194" sId="1"/>
    <undo index="0" exp="area" dr="P61:P193" r="P194" sId="1"/>
    <undo index="0" exp="area" dr="O61:O193" r="O194" sId="1"/>
    <undo index="0" exp="area" dr="N61:N193" r="N194" sId="1"/>
    <undo index="0" exp="area" dr="M61:M193" r="M194" sId="1"/>
    <undo index="0" exp="area" dr="L61:L193" r="L194" sId="1"/>
    <undo index="0" exp="area" dr="K61:K193" r="K194" sId="1"/>
    <undo index="0" exp="area" dr="J61:J193" r="J194" sId="1"/>
    <undo index="0" exp="area" dr="I61:I193" r="I19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3845743.62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5" sId="1" ref="A61:XFD61" action="deleteRow">
    <undo index="0" exp="area" dr="Q61:Q192" r="Q193" sId="1"/>
    <undo index="0" exp="area" dr="P61:P192" r="P193" sId="1"/>
    <undo index="0" exp="area" dr="O61:O192" r="O193" sId="1"/>
    <undo index="0" exp="area" dr="N61:N192" r="N193" sId="1"/>
    <undo index="0" exp="area" dr="M61:M192" r="M193" sId="1"/>
    <undo index="0" exp="area" dr="L61:L192" r="L193" sId="1"/>
    <undo index="0" exp="area" dr="K61:K192" r="K193" sId="1"/>
    <undo index="0" exp="area" dr="J61:J192" r="J193" sId="1"/>
    <undo index="0" exp="area" dr="I61:I192" r="I19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11455127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6" sId="1" ref="A61:XFD61" action="deleteRow">
    <undo index="0" exp="area" dr="Q61:Q191" r="Q192" sId="1"/>
    <undo index="0" exp="area" dr="P61:P191" r="P192" sId="1"/>
    <undo index="0" exp="area" dr="O61:O191" r="O192" sId="1"/>
    <undo index="0" exp="area" dr="N61:N191" r="N192" sId="1"/>
    <undo index="0" exp="area" dr="M61:M191" r="M192" sId="1"/>
    <undo index="0" exp="area" dr="L61:L191" r="L192" sId="1"/>
    <undo index="0" exp="area" dr="K61:K191" r="K192" sId="1"/>
    <undo index="0" exp="area" dr="J61:J191" r="J192" sId="1"/>
    <undo index="0" exp="area" dr="I61:I191" r="I19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17673249.190000001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7" sId="1" ref="A61:XFD61" action="deleteRow">
    <undo index="0" exp="area" dr="Q61:Q190" r="Q191" sId="1"/>
    <undo index="0" exp="area" dr="P61:P190" r="P191" sId="1"/>
    <undo index="0" exp="area" dr="O61:O190" r="O191" sId="1"/>
    <undo index="0" exp="area" dr="N61:N190" r="N191" sId="1"/>
    <undo index="0" exp="area" dr="M61:M190" r="M191" sId="1"/>
    <undo index="0" exp="area" dr="L61:L190" r="L191" sId="1"/>
    <undo index="0" exp="area" dr="K61:K190" r="K191" sId="1"/>
    <undo index="0" exp="area" dr="J61:J190" r="J191" sId="1"/>
    <undo index="0" exp="area" dr="I61:I190" r="I19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5413980.9500000002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8" sId="1" ref="A61:XFD61" action="deleteRow">
    <undo index="0" exp="area" dr="Q61:Q189" r="Q190" sId="1"/>
    <undo index="0" exp="area" dr="P61:P189" r="P190" sId="1"/>
    <undo index="0" exp="area" dr="O61:O189" r="O190" sId="1"/>
    <undo index="0" exp="area" dr="N61:N189" r="N190" sId="1"/>
    <undo index="0" exp="area" dr="M61:M189" r="M190" sId="1"/>
    <undo index="0" exp="area" dr="L61:L189" r="L190" sId="1"/>
    <undo index="0" exp="area" dr="K61:K189" r="K190" sId="1"/>
    <undo index="0" exp="area" dr="J61:J189" r="J190" sId="1"/>
    <undo index="0" exp="area" dr="I61:I189" r="I19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16465302.619999999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69" sId="1" ref="A61:XFD61" action="deleteRow">
    <undo index="0" exp="area" dr="Q61:Q188" r="Q189" sId="1"/>
    <undo index="0" exp="area" dr="P61:P188" r="P189" sId="1"/>
    <undo index="0" exp="area" dr="O61:O188" r="O189" sId="1"/>
    <undo index="0" exp="area" dr="N61:N188" r="N189" sId="1"/>
    <undo index="0" exp="area" dr="M61:M188" r="M189" sId="1"/>
    <undo index="0" exp="area" dr="L61:L188" r="L189" sId="1"/>
    <undo index="0" exp="area" dr="K61:K188" r="K189" sId="1"/>
    <undo index="0" exp="area" dr="J61:J188" r="J189" sId="1"/>
    <undo index="0" exp="area" dr="I61:I188" r="I18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2634.09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2012.3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170462.94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0" sId="1" ref="A61:XFD61" action="deleteRow">
    <undo index="0" exp="area" dr="Q61:Q187" r="Q188" sId="1"/>
    <undo index="0" exp="area" dr="P61:P187" r="P188" sId="1"/>
    <undo index="0" exp="area" dr="O61:O187" r="O188" sId="1"/>
    <undo index="0" exp="area" dr="N61:N187" r="N188" sId="1"/>
    <undo index="0" exp="area" dr="M61:M187" r="M188" sId="1"/>
    <undo index="0" exp="area" dr="L61:L187" r="L188" sId="1"/>
    <undo index="0" exp="area" dr="K61:K187" r="K188" sId="1"/>
    <undo index="0" exp="area" dr="J61:J187" r="J188" sId="1"/>
    <undo index="0" exp="area" dr="I61:I187" r="I18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Ленина, д. 72*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18228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17457.899999999998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7430089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3990000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5806.0359137449586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1" sId="1" ref="A61:XFD61" action="deleteRow">
    <undo index="0" exp="area" dr="Q61:Q186" r="Q187" sId="1"/>
    <undo index="0" exp="area" dr="P61:P186" r="P187" sId="1"/>
    <undo index="0" exp="area" dr="O61:O186" r="O187" sId="1"/>
    <undo index="0" exp="area" dr="N61:N186" r="N187" sId="1"/>
    <undo index="0" exp="area" dr="M61:M186" r="M187" sId="1"/>
    <undo index="0" exp="area" dr="L61:L186" r="L187" sId="1"/>
    <undo index="0" exp="area" dr="K61:K186" r="K187" sId="1"/>
    <undo index="0" exp="area" dr="J61:J186" r="J187" sId="1"/>
    <undo index="0" exp="area" dr="I61:I186" r="I18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429256.87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2" sId="1" ref="A61:XFD61" action="deleteRow">
    <undo index="0" exp="area" dr="Q61:Q185" r="Q186" sId="1"/>
    <undo index="0" exp="area" dr="P61:P185" r="P186" sId="1"/>
    <undo index="0" exp="area" dr="O61:O185" r="O186" sId="1"/>
    <undo index="0" exp="area" dr="N61:N185" r="N186" sId="1"/>
    <undo index="0" exp="area" dr="M61:M185" r="M186" sId="1"/>
    <undo index="0" exp="area" dr="L61:L185" r="L186" sId="1"/>
    <undo index="0" exp="area" dr="K61:K185" r="K186" sId="1"/>
    <undo index="0" exp="area" dr="J61:J185" r="J186" sId="1"/>
    <undo index="0" exp="area" dr="I61:I185" r="I18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11415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6807.2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1420846.43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3" sId="1" ref="A61:XFD61" action="deleteRow">
    <undo index="0" exp="area" dr="Q61:Q184" r="Q185" sId="1"/>
    <undo index="0" exp="area" dr="P61:P184" r="P185" sId="1"/>
    <undo index="0" exp="area" dr="O61:O184" r="O185" sId="1"/>
    <undo index="0" exp="area" dr="N61:N184" r="N185" sId="1"/>
    <undo index="0" exp="area" dr="M61:M184" r="M185" sId="1"/>
    <undo index="0" exp="area" dr="L61:L184" r="L185" sId="1"/>
    <undo index="0" exp="area" dr="K61:K184" r="K185" sId="1"/>
    <undo index="0" exp="area" dr="J61:J184" r="J185" sId="1"/>
    <undo index="0" exp="area" dr="I61:I184" r="I18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5968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5079.3999999999996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1212737.23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4" sId="1" ref="A61:XFD61" action="deleteRow">
    <undo index="0" exp="area" dr="Q61:Q183" r="Q184" sId="1"/>
    <undo index="0" exp="area" dr="P61:P183" r="P184" sId="1"/>
    <undo index="0" exp="area" dr="O61:O183" r="O184" sId="1"/>
    <undo index="0" exp="area" dr="N61:N183" r="N184" sId="1"/>
    <undo index="0" exp="area" dr="M61:M183" r="M184" sId="1"/>
    <undo index="0" exp="area" dr="L61:L183" r="L184" sId="1"/>
    <undo index="0" exp="area" dr="K61:K183" r="K184" sId="1"/>
    <undo index="0" exp="area" dr="J61:J183" r="J184" sId="1"/>
    <undo index="0" exp="area" dr="I61:I183" r="I18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7740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6662.2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1590640.22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5" sId="1" ref="A61:XFD61" action="deleteRow">
    <undo index="0" exp="area" dr="Q61:Q182" r="Q183" sId="1"/>
    <undo index="0" exp="area" dr="P61:P182" r="P183" sId="1"/>
    <undo index="0" exp="area" dr="O61:O182" r="O183" sId="1"/>
    <undo index="0" exp="area" dr="N61:N182" r="N183" sId="1"/>
    <undo index="0" exp="area" dr="M61:M182" r="M183" sId="1"/>
    <undo index="0" exp="area" dr="L61:L182" r="L183" sId="1"/>
    <undo index="0" exp="area" dr="K61:K182" r="K183" sId="1"/>
    <undo index="0" exp="area" dr="J61:J182" r="J183" sId="1"/>
    <undo index="0" exp="area" dr="I61:I182" r="I18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8595.4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5040.6000000000004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17144468.940000001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6" sId="1" ref="A61:XFD61" action="deleteRow">
    <undo index="0" exp="area" dr="Q61:Q181" r="Q182" sId="1"/>
    <undo index="0" exp="area" dr="P61:P181" r="P182" sId="1"/>
    <undo index="0" exp="area" dr="O61:O181" r="O182" sId="1"/>
    <undo index="0" exp="area" dr="N61:N181" r="N182" sId="1"/>
    <undo index="0" exp="area" dr="M61:M181" r="M182" sId="1"/>
    <undo index="0" exp="area" dr="L61:L181" r="L182" sId="1"/>
    <undo index="0" exp="area" dr="K61:K181" r="K182" sId="1"/>
    <undo index="0" exp="area" dr="J61:J181" r="J182" sId="1"/>
    <undo index="0" exp="area" dr="I61:I181" r="I18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384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13211578.640000001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7" sId="1" ref="A61:XFD61" action="deleteRow">
    <undo index="0" exp="area" dr="Q61:Q180" r="Q181" sId="1"/>
    <undo index="0" exp="area" dr="P61:P180" r="P181" sId="1"/>
    <undo index="0" exp="area" dr="O61:O180" r="O181" sId="1"/>
    <undo index="0" exp="area" dr="N61:N180" r="N181" sId="1"/>
    <undo index="0" exp="area" dr="M61:M180" r="M181" sId="1"/>
    <undo index="0" exp="area" dr="L61:L180" r="L181" sId="1"/>
    <undo index="0" exp="area" dr="K61:K180" r="K181" sId="1"/>
    <undo index="0" exp="area" dr="J61:J180" r="J181" sId="1"/>
    <undo index="0" exp="area" dr="I61:I180" r="I18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1098813.83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8" sId="1" ref="A61:XFD61" action="deleteRow">
    <undo index="0" exp="area" dr="Q61:Q179" r="Q180" sId="1"/>
    <undo index="0" exp="area" dr="P61:P179" r="P180" sId="1"/>
    <undo index="0" exp="area" dr="O61:O179" r="O180" sId="1"/>
    <undo index="0" exp="area" dr="N61:N179" r="N180" sId="1"/>
    <undo index="0" exp="area" dr="M61:M179" r="M180" sId="1"/>
    <undo index="0" exp="area" dr="L61:L179" r="L180" sId="1"/>
    <undo index="0" exp="area" dr="K61:K179" r="K180" sId="1"/>
    <undo index="0" exp="area" dr="J61:J179" r="J180" sId="1"/>
    <undo index="0" exp="area" dr="I61:I179" r="I18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5644.5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4006.2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3089457.38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79" sId="1" ref="A61:XFD61" action="deleteRow">
    <undo index="0" exp="area" dr="Q61:Q178" r="Q179" sId="1"/>
    <undo index="0" exp="area" dr="P61:P178" r="P179" sId="1"/>
    <undo index="0" exp="area" dr="O61:O178" r="O179" sId="1"/>
    <undo index="0" exp="area" dr="N61:N178" r="N179" sId="1"/>
    <undo index="0" exp="area" dr="M61:M178" r="M179" sId="1"/>
    <undo index="0" exp="area" dr="L61:L178" r="L179" sId="1"/>
    <undo index="0" exp="area" dr="K61:K178" r="K179" sId="1"/>
    <undo index="0" exp="area" dr="J61:J178" r="J179" sId="1"/>
    <undo index="0" exp="area" dr="I61:I178" r="I17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52266867.770000003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0" sId="1" ref="A61:XFD61" action="deleteRow">
    <undo index="0" exp="area" dr="Q61:Q177" r="Q178" sId="1"/>
    <undo index="0" exp="area" dr="P61:P177" r="P178" sId="1"/>
    <undo index="0" exp="area" dr="O61:O177" r="O178" sId="1"/>
    <undo index="0" exp="area" dr="N61:N177" r="N178" sId="1"/>
    <undo index="0" exp="area" dr="M61:M177" r="M178" sId="1"/>
    <undo index="0" exp="area" dr="L61:L177" r="L178" sId="1"/>
    <undo index="0" exp="area" dr="K61:K177" r="K178" sId="1"/>
    <undo index="0" exp="area" dr="J61:J177" r="J178" sId="1"/>
    <undo index="0" exp="area" dr="I61:I177" r="I17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4353004.3600000003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1" sId="1" ref="A61:XFD61" action="deleteRow">
    <undo index="0" exp="area" dr="Q61:Q176" r="Q177" sId="1"/>
    <undo index="0" exp="area" dr="P61:P176" r="P177" sId="1"/>
    <undo index="0" exp="area" dr="O61:O176" r="O177" sId="1"/>
    <undo index="0" exp="area" dr="N61:N176" r="N177" sId="1"/>
    <undo index="0" exp="area" dr="M61:M176" r="M177" sId="1"/>
    <undo index="0" exp="area" dr="L61:L176" r="L177" sId="1"/>
    <undo index="0" exp="area" dr="K61:K176" r="K177" sId="1"/>
    <undo index="0" exp="area" dr="J61:J176" r="J177" sId="1"/>
    <undo index="0" exp="area" dr="I61:I176" r="I1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28054437.050000001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2" sId="1" ref="A61:XFD61" action="deleteRow">
    <undo index="0" exp="area" dr="Q61:Q175" r="Q176" sId="1"/>
    <undo index="0" exp="area" dr="P61:P175" r="P176" sId="1"/>
    <undo index="0" exp="area" dr="O61:O175" r="O176" sId="1"/>
    <undo index="0" exp="area" dr="N61:N175" r="N176" sId="1"/>
    <undo index="0" exp="area" dr="M61:M175" r="M176" sId="1"/>
    <undo index="0" exp="area" dr="L61:L175" r="L176" sId="1"/>
    <undo index="0" exp="area" dr="K61:K175" r="K176" sId="1"/>
    <undo index="0" exp="area" dr="J61:J175" r="J176" sId="1"/>
    <undo index="0" exp="area" dr="I61:I175" r="I17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8578.7000000000007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5103.2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8196855.1699999999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3" sId="1" ref="A61:XFD61" action="deleteRow">
    <undo index="0" exp="area" dr="Q61:Q174" r="Q175" sId="1"/>
    <undo index="0" exp="area" dr="P61:P174" r="P175" sId="1"/>
    <undo index="0" exp="area" dr="O61:O174" r="O175" sId="1"/>
    <undo index="0" exp="area" dr="N61:N174" r="N175" sId="1"/>
    <undo index="0" exp="area" dr="M61:M174" r="M175" sId="1"/>
    <undo index="0" exp="area" dr="L61:L174" r="L175" sId="1"/>
    <undo index="0" exp="area" dr="K61:K174" r="K175" sId="1"/>
    <undo index="0" exp="area" dr="J61:J174" r="J175" sId="1"/>
    <undo index="0" exp="area" dr="I61:I174" r="I17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5554.3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3920.4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8766028.1099999994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4" sId="1" ref="A61:XFD61" action="deleteRow">
    <undo index="0" exp="area" dr="Q61:Q173" r="Q174" sId="1"/>
    <undo index="0" exp="area" dr="P61:P173" r="P174" sId="1"/>
    <undo index="0" exp="area" dr="O61:O173" r="O174" sId="1"/>
    <undo index="0" exp="area" dr="N61:N173" r="N174" sId="1"/>
    <undo index="0" exp="area" dr="M61:M173" r="M174" sId="1"/>
    <undo index="0" exp="area" dr="L61:L173" r="L174" sId="1"/>
    <undo index="0" exp="area" dr="K61:K173" r="K174" sId="1"/>
    <undo index="0" exp="area" dr="J61:J173" r="J174" sId="1"/>
    <undo index="0" exp="area" dr="I61:I173" r="I17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4193.3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7674997.6699999999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5" sId="1" ref="A61:XFD61" action="deleteRow">
    <undo index="0" exp="area" dr="Q61:Q172" r="Q173" sId="1"/>
    <undo index="0" exp="area" dr="P61:P172" r="P173" sId="1"/>
    <undo index="0" exp="area" dr="O61:O172" r="O173" sId="1"/>
    <undo index="0" exp="area" dr="N61:N172" r="N173" sId="1"/>
    <undo index="0" exp="area" dr="M61:M172" r="M173" sId="1"/>
    <undo index="0" exp="area" dr="L61:L172" r="L173" sId="1"/>
    <undo index="0" exp="area" dr="K61:K172" r="K173" sId="1"/>
    <undo index="0" exp="area" dr="J61:J172" r="J173" sId="1"/>
    <undo index="0" exp="area" dr="I61:I172" r="I1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6568953.6699999999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6" sId="1" ref="A61:XFD61" action="deleteRow">
    <undo index="0" exp="area" dr="Q61:Q171" r="Q172" sId="1"/>
    <undo index="0" exp="area" dr="P61:P171" r="P172" sId="1"/>
    <undo index="0" exp="area" dr="O61:O171" r="O172" sId="1"/>
    <undo index="0" exp="area" dr="N61:N171" r="N172" sId="1"/>
    <undo index="0" exp="area" dr="M61:M171" r="M172" sId="1"/>
    <undo index="0" exp="area" dr="L61:L171" r="L172" sId="1"/>
    <undo index="0" exp="area" dr="K61:K171" r="K172" sId="1"/>
    <undo index="0" exp="area" dr="J61:J171" r="J172" sId="1"/>
    <undo index="0" exp="area" dr="I61:I171" r="I1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2439927.42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7" sId="1" ref="A61:XFD61" action="deleteRow">
    <undo index="0" exp="area" dr="Q61:Q170" r="Q171" sId="1"/>
    <undo index="0" exp="area" dr="P61:P170" r="P171" sId="1"/>
    <undo index="0" exp="area" dr="O61:O170" r="O171" sId="1"/>
    <undo index="0" exp="area" dr="N61:N170" r="N171" sId="1"/>
    <undo index="0" exp="area" dr="M61:M170" r="M171" sId="1"/>
    <undo index="0" exp="area" dr="L61:L170" r="L171" sId="1"/>
    <undo index="0" exp="area" dr="K61:K170" r="K171" sId="1"/>
    <undo index="0" exp="area" dr="J61:J170" r="J171" sId="1"/>
    <undo index="0" exp="area" dr="I61:I170" r="I1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2140572.4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8" sId="1" ref="A61:XFD61" action="deleteRow">
    <undo index="0" exp="area" dr="Q61:Q169" r="Q170" sId="1"/>
    <undo index="0" exp="area" dr="P61:P169" r="P170" sId="1"/>
    <undo index="0" exp="area" dr="O61:O169" r="O170" sId="1"/>
    <undo index="0" exp="area" dr="N61:N169" r="N170" sId="1"/>
    <undo index="0" exp="area" dr="M61:M169" r="M170" sId="1"/>
    <undo index="0" exp="area" dr="L61:L169" r="L170" sId="1"/>
    <undo index="0" exp="area" dr="K61:K169" r="K170" sId="1"/>
    <undo index="0" exp="area" dr="J61:J169" r="J170" sId="1"/>
    <undo index="0" exp="area" dr="I61:I169" r="I1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2435633.39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89" sId="1" ref="A61:XFD61" action="deleteRow">
    <undo index="0" exp="area" dr="Q61:Q168" r="Q169" sId="1"/>
    <undo index="0" exp="area" dr="P61:P168" r="P169" sId="1"/>
    <undo index="0" exp="area" dr="O61:O168" r="O169" sId="1"/>
    <undo index="0" exp="area" dr="N61:N168" r="N169" sId="1"/>
    <undo index="0" exp="area" dr="M61:M168" r="M169" sId="1"/>
    <undo index="0" exp="area" dr="L61:L168" r="L169" sId="1"/>
    <undo index="0" exp="area" dr="K61:K168" r="K169" sId="1"/>
    <undo index="0" exp="area" dr="J61:J168" r="J169" sId="1"/>
    <undo index="0" exp="area" dr="I61:I168" r="I1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4191.8999999999996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3535.7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4423236.05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1722.4770568769975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0" sId="1" ref="A61:XFD61" action="deleteRow">
    <undo index="0" exp="area" dr="Q61:Q167" r="Q168" sId="1"/>
    <undo index="0" exp="area" dr="P61:P167" r="P168" sId="1"/>
    <undo index="0" exp="area" dr="O61:O167" r="O168" sId="1"/>
    <undo index="0" exp="area" dr="N61:N167" r="N168" sId="1"/>
    <undo index="0" exp="area" dr="M61:M167" r="M168" sId="1"/>
    <undo index="0" exp="area" dr="L61:L167" r="L168" sId="1"/>
    <undo index="0" exp="area" dr="K61:K167" r="K168" sId="1"/>
    <undo index="0" exp="area" dr="J61:J167" r="J168" sId="1"/>
    <undo index="0" exp="area" dr="I61:I167" r="I1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7472917.0800000001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1" sId="1" ref="A61:XFD61" action="deleteRow">
    <undo index="0" exp="area" dr="Q61:Q166" r="Q167" sId="1"/>
    <undo index="0" exp="area" dr="P61:P166" r="P167" sId="1"/>
    <undo index="0" exp="area" dr="O61:O166" r="O167" sId="1"/>
    <undo index="0" exp="area" dr="N61:N166" r="N167" sId="1"/>
    <undo index="0" exp="area" dr="M61:M166" r="M167" sId="1"/>
    <undo index="0" exp="area" dr="L61:L166" r="L167" sId="1"/>
    <undo index="0" exp="area" dr="K61:K166" r="K167" sId="1"/>
    <undo index="0" exp="area" dr="J61:J166" r="J167" sId="1"/>
    <undo index="0" exp="area" dr="I61:I166" r="I1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298501.96999999997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2" sId="1" ref="A61:XFD61" action="deleteRow">
    <undo index="0" exp="area" dr="Q61:Q165" r="Q166" sId="1"/>
    <undo index="0" exp="area" dr="P61:P165" r="P166" sId="1"/>
    <undo index="0" exp="area" dr="O61:O165" r="O166" sId="1"/>
    <undo index="0" exp="area" dr="N61:N165" r="N166" sId="1"/>
    <undo index="0" exp="area" dr="M61:M165" r="M166" sId="1"/>
    <undo index="0" exp="area" dr="L61:L165" r="L166" sId="1"/>
    <undo index="0" exp="area" dr="K61:K165" r="K166" sId="1"/>
    <undo index="0" exp="area" dr="J61:J165" r="J166" sId="1"/>
    <undo index="0" exp="area" dr="I61:I165" r="I1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8426746.1999999993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3" sId="1" ref="A61:XFD61" action="deleteRow">
    <undo index="0" exp="area" dr="Q61:Q164" r="Q165" sId="1"/>
    <undo index="0" exp="area" dr="P61:P164" r="P165" sId="1"/>
    <undo index="0" exp="area" dr="O61:O164" r="O165" sId="1"/>
    <undo index="0" exp="area" dr="N61:N164" r="N165" sId="1"/>
    <undo index="0" exp="area" dr="M61:M164" r="M165" sId="1"/>
    <undo index="0" exp="area" dr="L61:L164" r="L165" sId="1"/>
    <undo index="0" exp="area" dr="K61:K164" r="K165" sId="1"/>
    <undo index="0" exp="area" dr="J61:J164" r="J165" sId="1"/>
    <undo index="0" exp="area" dr="I61:I164" r="I1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14105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12323.6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12710636.52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4" sId="1" ref="A61:XFD61" action="deleteRow">
    <undo index="0" exp="area" dr="Q61:Q163" r="Q164" sId="1"/>
    <undo index="0" exp="area" dr="P61:P163" r="P164" sId="1"/>
    <undo index="0" exp="area" dr="O61:O163" r="O164" sId="1"/>
    <undo index="0" exp="area" dr="N61:N163" r="N164" sId="1"/>
    <undo index="0" exp="area" dr="M61:M163" r="M164" sId="1"/>
    <undo index="0" exp="area" dr="L61:L163" r="L164" sId="1"/>
    <undo index="0" exp="area" dr="K61:K163" r="K164" sId="1"/>
    <undo index="0" exp="area" dr="J61:J163" r="J164" sId="1"/>
    <undo index="0" exp="area" dr="I61:I163" r="I1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5649.2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3431.8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407943.21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5" sId="1" ref="A61:XFD61" action="deleteRow">
    <undo index="0" exp="area" dr="Q61:Q162" r="Q163" sId="1"/>
    <undo index="0" exp="area" dr="P61:P162" r="P163" sId="1"/>
    <undo index="0" exp="area" dr="O61:O162" r="O163" sId="1"/>
    <undo index="0" exp="area" dr="N61:N162" r="N163" sId="1"/>
    <undo index="0" exp="area" dr="M61:M162" r="M163" sId="1"/>
    <undo index="0" exp="area" dr="L61:L162" r="L163" sId="1"/>
    <undo index="0" exp="area" dr="K61:K162" r="K163" sId="1"/>
    <undo index="0" exp="area" dr="J61:J162" r="J163" sId="1"/>
    <undo index="0" exp="area" dr="I61:I162" r="I1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2976.4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509643.57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6" sId="1" ref="A61:XFD61" action="deleteRow">
    <undo index="0" exp="area" dr="Q61:Q161" r="Q162" sId="1"/>
    <undo index="0" exp="area" dr="P61:P161" r="P162" sId="1"/>
    <undo index="0" exp="area" dr="O61:O161" r="O162" sId="1"/>
    <undo index="0" exp="area" dr="N61:N161" r="N162" sId="1"/>
    <undo index="0" exp="area" dr="M61:M161" r="M162" sId="1"/>
    <undo index="0" exp="area" dr="L61:L161" r="L162" sId="1"/>
    <undo index="0" exp="area" dr="K61:K161" r="K162" sId="1"/>
    <undo index="0" exp="area" dr="J61:J161" r="J162" sId="1"/>
    <undo index="0" exp="area" dr="I61:I161" r="I1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2580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1261398.1200000001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7" sId="1" ref="A61:XFD61" action="deleteRow">
    <undo index="0" exp="area" dr="Q61:Q160" r="Q161" sId="1"/>
    <undo index="0" exp="area" dr="P61:P160" r="P161" sId="1"/>
    <undo index="0" exp="area" dr="O61:O160" r="O161" sId="1"/>
    <undo index="0" exp="area" dr="N61:N160" r="N161" sId="1"/>
    <undo index="0" exp="area" dr="M61:M160" r="M161" sId="1"/>
    <undo index="0" exp="area" dr="L61:L160" r="L161" sId="1"/>
    <undo index="0" exp="area" dr="K61:K160" r="K161" sId="1"/>
    <undo index="0" exp="area" dr="J61:J160" r="J161" sId="1"/>
    <undo index="0" exp="area" dr="I61:I160" r="I16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3867.6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8742580.9100000001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5806.0359137449586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8" sId="1" ref="A61:XFD61" action="deleteRow">
    <undo index="0" exp="area" dr="Q61:Q159" r="Q160" sId="1"/>
    <undo index="0" exp="area" dr="P61:P159" r="P160" sId="1"/>
    <undo index="0" exp="area" dr="O61:O159" r="O160" sId="1"/>
    <undo index="0" exp="area" dr="N61:N159" r="N160" sId="1"/>
    <undo index="0" exp="area" dr="M61:M159" r="M160" sId="1"/>
    <undo index="0" exp="area" dr="L61:L159" r="L160" sId="1"/>
    <undo index="0" exp="area" dr="K61:K159" r="K160" sId="1"/>
    <undo index="0" exp="area" dr="J61:J159" r="J160" sId="1"/>
    <undo index="0" exp="area" dr="I61:I159" r="I16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30 лет Победы, д. 54*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16956.3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12553702.960000001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5806.0359137449586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099" sId="1" ref="A61:XFD61" action="deleteRow">
    <undo index="0" exp="area" dr="Q61:Q158" r="Q159" sId="1"/>
    <undo index="0" exp="area" dr="P61:P158" r="P159" sId="1"/>
    <undo index="0" exp="area" dr="O61:O158" r="O159" sId="1"/>
    <undo index="0" exp="area" dr="N61:N158" r="N159" sId="1"/>
    <undo index="0" exp="area" dr="M61:M158" r="M159" sId="1"/>
    <undo index="0" exp="area" dr="L61:L158" r="L159" sId="1"/>
    <undo index="0" exp="area" dr="K61:K158" r="K159" sId="1"/>
    <undo index="0" exp="area" dr="J61:J158" r="J159" sId="1"/>
    <undo index="0" exp="area" dr="I61:I158" r="I15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2409153.61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0" sId="1" ref="A61:XFD61" action="deleteRow">
    <undo index="0" exp="area" dr="Q61:Q157" r="Q158" sId="1"/>
    <undo index="0" exp="area" dr="P61:P157" r="P158" sId="1"/>
    <undo index="0" exp="area" dr="O61:O157" r="O158" sId="1"/>
    <undo index="0" exp="area" dr="N61:N157" r="N158" sId="1"/>
    <undo index="0" exp="area" dr="M61:M157" r="M158" sId="1"/>
    <undo index="0" exp="area" dr="L61:L157" r="L158" sId="1"/>
    <undo index="0" exp="area" dr="K61:K157" r="K158" sId="1"/>
    <undo index="0" exp="area" dr="J61:J157" r="J158" sId="1"/>
    <undo index="0" exp="area" dr="I61:I157" r="I15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11416.6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9733.7000000000007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120638.56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1" sId="1" ref="A61:XFD61" action="deleteRow">
    <undo index="0" exp="area" dr="Q61:Q156" r="Q157" sId="1"/>
    <undo index="0" exp="area" dr="P61:P156" r="P157" sId="1"/>
    <undo index="0" exp="area" dr="O61:O156" r="O157" sId="1"/>
    <undo index="0" exp="area" dr="N61:N156" r="N157" sId="1"/>
    <undo index="0" exp="area" dr="M61:M156" r="M157" sId="1"/>
    <undo index="0" exp="area" dr="L61:L156" r="L157" sId="1"/>
    <undo index="0" exp="area" dr="K61:K156" r="K157" sId="1"/>
    <undo index="0" exp="area" dr="J61:J156" r="J157" sId="1"/>
    <undo index="0" exp="area" dr="I61:I156" r="I15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4493.1000000000004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4051.5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2640519.7799999998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2388.56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2" sId="1" ref="A61:XFD61" action="deleteRow">
    <undo index="0" exp="area" dr="Q61:Q155" r="Q156" sId="1"/>
    <undo index="0" exp="area" dr="P61:P155" r="P156" sId="1"/>
    <undo index="0" exp="area" dr="O61:O155" r="O156" sId="1"/>
    <undo index="0" exp="area" dr="N61:N155" r="N156" sId="1"/>
    <undo index="0" exp="area" dr="M61:M155" r="M156" sId="1"/>
    <undo index="0" exp="area" dr="L61:L155" r="L156" sId="1"/>
    <undo index="0" exp="area" dr="K61:K155" r="K156" sId="1"/>
    <undo index="0" exp="area" dr="J61:J155" r="J156" sId="1"/>
    <undo index="0" exp="area" dr="I61:I155" r="I15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3853.11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3359.5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460585.77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3" sId="1" ref="A61:XFD61" action="deleteRow">
    <undo index="0" exp="area" dr="Q61:Q154" r="Q155" sId="1"/>
    <undo index="0" exp="area" dr="P61:P154" r="P155" sId="1"/>
    <undo index="0" exp="area" dr="O61:O154" r="O155" sId="1"/>
    <undo index="0" exp="area" dr="N61:N154" r="N155" sId="1"/>
    <undo index="0" exp="area" dr="M61:M154" r="M155" sId="1"/>
    <undo index="0" exp="area" dr="L61:L154" r="L155" sId="1"/>
    <undo index="0" exp="area" dr="K61:K154" r="K155" sId="1"/>
    <undo index="0" exp="area" dr="J61:J154" r="J155" sId="1"/>
    <undo index="0" exp="area" dr="I61:I154" r="I15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4837.8999999999996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630136.82999999996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4" sId="1" ref="A61:XFD61" action="deleteRow">
    <undo index="0" exp="area" dr="Q61:Q153" r="Q154" sId="1"/>
    <undo index="0" exp="area" dr="P61:P153" r="P154" sId="1"/>
    <undo index="0" exp="area" dr="O61:O153" r="O154" sId="1"/>
    <undo index="0" exp="area" dr="N61:N153" r="N154" sId="1"/>
    <undo index="0" exp="area" dr="M61:M153" r="M154" sId="1"/>
    <undo index="0" exp="area" dr="L61:L153" r="L154" sId="1"/>
    <undo index="0" exp="area" dr="K61:K153" r="K154" sId="1"/>
    <undo index="0" exp="area" dr="J61:J153" r="J154" sId="1"/>
    <undo index="0" exp="area" dr="I61:I153" r="I15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2671.3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1342394.58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5" sId="1" ref="A61:XFD61" action="deleteRow">
    <undo index="0" exp="area" dr="Q61:Q152" r="Q153" sId="1"/>
    <undo index="0" exp="area" dr="P61:P152" r="P153" sId="1"/>
    <undo index="0" exp="area" dr="O61:O152" r="O153" sId="1"/>
    <undo index="0" exp="area" dr="N61:N152" r="N153" sId="1"/>
    <undo index="0" exp="area" dr="M61:M152" r="M153" sId="1"/>
    <undo index="0" exp="area" dr="L61:L152" r="L153" sId="1"/>
    <undo index="0" exp="area" dr="K61:K152" r="K153" sId="1"/>
    <undo index="0" exp="area" dr="J61:J152" r="J153" sId="1"/>
    <undo index="0" exp="area" dr="I61:I152" r="I15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3463440.22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1421052.0599999998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6" sId="1" ref="A61:XFD61" action="deleteRow">
    <undo index="0" exp="area" dr="Q61:Q151" r="Q152" sId="1"/>
    <undo index="0" exp="area" dr="P61:P151" r="P152" sId="1"/>
    <undo index="0" exp="area" dr="O61:O151" r="O152" sId="1"/>
    <undo index="0" exp="area" dr="N61:N151" r="N152" sId="1"/>
    <undo index="0" exp="area" dr="M61:M151" r="M152" sId="1"/>
    <undo index="0" exp="area" dr="L61:L151" r="L152" sId="1"/>
    <undo index="0" exp="area" dr="K61:K151" r="K152" sId="1"/>
    <undo index="0" exp="area" dr="J61:J151" r="J152" sId="1"/>
    <undo index="0" exp="area" dr="I61:I151" r="I15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4459.3999999999996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4890760.24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7" sId="1" ref="A61:XFD61" action="deleteRow">
    <undo index="0" exp="area" dr="Q61:Q150" r="Q151" sId="1"/>
    <undo index="0" exp="area" dr="P61:P150" r="P151" sId="1"/>
    <undo index="0" exp="area" dr="O61:O150" r="O151" sId="1"/>
    <undo index="0" exp="area" dr="N61:N150" r="N151" sId="1"/>
    <undo index="0" exp="area" dr="M61:M150" r="M151" sId="1"/>
    <undo index="0" exp="area" dr="L61:L150" r="L151" sId="1"/>
    <undo index="0" exp="area" dr="K61:K150" r="K151" sId="1"/>
    <undo index="0" exp="area" dr="J61:J150" r="J151" sId="1"/>
    <undo index="0" exp="area" dr="I61:I150" r="I15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8273.1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851001.07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8" sId="1" ref="A61:XFD61" action="deleteRow">
    <undo index="0" exp="area" dr="Q61:Q149" r="Q150" sId="1"/>
    <undo index="0" exp="area" dr="P61:P149" r="P150" sId="1"/>
    <undo index="0" exp="area" dr="O61:O149" r="O150" sId="1"/>
    <undo index="0" exp="area" dr="N61:N149" r="N150" sId="1"/>
    <undo index="0" exp="area" dr="M61:M149" r="M150" sId="1"/>
    <undo index="0" exp="area" dr="L61:L149" r="L150" sId="1"/>
    <undo index="0" exp="area" dr="K61:K149" r="K150" sId="1"/>
    <undo index="0" exp="area" dr="J61:J149" r="J150" sId="1"/>
    <undo index="0" exp="area" dr="I61:I149" r="I15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3136.5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292644.59999999998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09" sId="1" ref="A61:XFD61" action="deleteRow">
    <undo index="0" exp="area" dr="Q61:Q148" r="Q149" sId="1"/>
    <undo index="0" exp="area" dr="P61:P148" r="P149" sId="1"/>
    <undo index="0" exp="area" dr="O61:O148" r="O149" sId="1"/>
    <undo index="0" exp="area" dr="N61:N148" r="N149" sId="1"/>
    <undo index="0" exp="area" dr="M61:M148" r="M149" sId="1"/>
    <undo index="0" exp="area" dr="L61:L148" r="L149" sId="1"/>
    <undo index="0" exp="area" dr="K61:K148" r="K149" sId="1"/>
    <undo index="0" exp="area" dr="J61:J148" r="J149" sId="1"/>
    <undo index="0" exp="area" dr="I61:I148" r="I14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Генерала Иванова,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9995.4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8992.7000000000007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494276.62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0" sId="1" ref="A61:XFD61" action="deleteRow">
    <undo index="0" exp="area" dr="Q61:Q147" r="Q148" sId="1"/>
    <undo index="0" exp="area" dr="P61:P147" r="P148" sId="1"/>
    <undo index="0" exp="area" dr="O61:O147" r="O148" sId="1"/>
    <undo index="0" exp="area" dr="N61:N147" r="N148" sId="1"/>
    <undo index="0" exp="area" dr="M61:M147" r="M148" sId="1"/>
    <undo index="0" exp="area" dr="L61:L147" r="L148" sId="1"/>
    <undo index="0" exp="area" dr="K61:K147" r="K148" sId="1"/>
    <undo index="0" exp="area" dr="J61:J147" r="J148" sId="1"/>
    <undo index="0" exp="area" dr="I61:I147" r="I14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9365.1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8279.7000000000007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785735.25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1" sId="1" ref="A61:XFD61" action="deleteRow">
    <undo index="0" exp="area" dr="Q61:Q146" r="Q147" sId="1"/>
    <undo index="0" exp="area" dr="P61:P146" r="P147" sId="1"/>
    <undo index="0" exp="area" dr="O61:O146" r="O147" sId="1"/>
    <undo index="0" exp="area" dr="N61:N146" r="N147" sId="1"/>
    <undo index="0" exp="area" dr="M61:M146" r="M147" sId="1"/>
    <undo index="0" exp="area" dr="L61:L146" r="L147" sId="1"/>
    <undo index="0" exp="area" dr="K61:K146" r="K147" sId="1"/>
    <undo index="0" exp="area" dr="J61:J146" r="J147" sId="1"/>
    <undo index="0" exp="area" dr="I61:I146" r="I14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5050.3999999999996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6234130.2000000002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2187.3456538095993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2" sId="1" ref="A61:XFD61" action="deleteRow">
    <undo index="0" exp="area" dr="Q61:Q145" r="Q146" sId="1"/>
    <undo index="0" exp="area" dr="P61:P145" r="P146" sId="1"/>
    <undo index="0" exp="area" dr="O61:O145" r="O146" sId="1"/>
    <undo index="0" exp="area" dr="N61:N145" r="N146" sId="1"/>
    <undo index="0" exp="area" dr="M61:M145" r="M146" sId="1"/>
    <undo index="0" exp="area" dr="L61:L145" r="L146" sId="1"/>
    <undo index="0" exp="area" dr="K61:K145" r="K146" sId="1"/>
    <undo index="0" exp="area" dr="J61:J145" r="J146" sId="1"/>
    <undo index="0" exp="area" dr="I61:I145" r="I14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335790.62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3" sId="1" ref="A61:XFD61" action="deleteRow">
    <undo index="0" exp="area" dr="Q61:Q144" r="Q145" sId="1"/>
    <undo index="0" exp="area" dr="P61:P144" r="P145" sId="1"/>
    <undo index="0" exp="area" dr="O61:O144" r="O145" sId="1"/>
    <undo index="0" exp="area" dr="N61:N144" r="N145" sId="1"/>
    <undo index="0" exp="area" dr="M61:M144" r="M145" sId="1"/>
    <undo index="0" exp="area" dr="L61:L144" r="L145" sId="1"/>
    <undo index="0" exp="area" dr="K61:K144" r="K145" sId="1"/>
    <undo index="0" exp="area" dr="J61:J144" r="J145" sId="1"/>
    <undo index="0" exp="area" dr="I61:I144" r="I14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2970.3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173584.22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4" sId="1" ref="A61:XFD61" action="deleteRow">
    <undo index="0" exp="area" dr="Q61:Q143" r="Q144" sId="1"/>
    <undo index="0" exp="area" dr="P61:P143" r="P144" sId="1"/>
    <undo index="0" exp="area" dr="O61:O143" r="O144" sId="1"/>
    <undo index="0" exp="area" dr="N61:N143" r="N144" sId="1"/>
    <undo index="0" exp="area" dr="M61:M143" r="M144" sId="1"/>
    <undo index="0" exp="area" dr="L61:L143" r="L144" sId="1"/>
    <undo index="0" exp="area" dr="K61:K143" r="K144" sId="1"/>
    <undo index="0" exp="area" dr="J61:J143" r="J144" sId="1"/>
    <undo index="0" exp="area" dr="I61:I143" r="I14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3755.9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3221.61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672436.99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5" sId="1" ref="A61:XFD61" action="deleteRow">
    <undo index="0" exp="area" dr="Q61:Q142" r="Q143" sId="1"/>
    <undo index="0" exp="area" dr="P61:P142" r="P143" sId="1"/>
    <undo index="0" exp="area" dr="O61:O142" r="O143" sId="1"/>
    <undo index="0" exp="area" dr="N61:N142" r="N143" sId="1"/>
    <undo index="0" exp="area" dr="M61:M142" r="M143" sId="1"/>
    <undo index="0" exp="area" dr="L61:L142" r="L143" sId="1"/>
    <undo index="0" exp="area" dr="K61:K142" r="K143" sId="1"/>
    <undo index="0" exp="area" dr="J61:J142" r="J143" sId="1"/>
    <undo index="0" exp="area" dr="I61:I142" r="I14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5355414.75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6" sId="1" ref="A61:XFD61" action="deleteRow">
    <undo index="0" exp="area" dr="Q61:Q141" r="Q142" sId="1"/>
    <undo index="0" exp="area" dr="P61:P141" r="P142" sId="1"/>
    <undo index="0" exp="area" dr="O61:O141" r="O142" sId="1"/>
    <undo index="0" exp="area" dr="N61:N141" r="N142" sId="1"/>
    <undo index="0" exp="area" dr="M61:M141" r="M142" sId="1"/>
    <undo index="0" exp="area" dr="L61:L141" r="L142" sId="1"/>
    <undo index="0" exp="area" dr="K61:K141" r="K142" sId="1"/>
    <undo index="0" exp="area" dr="J61:J141" r="J142" sId="1"/>
    <undo index="0" exp="area" dr="I61:I141" r="I14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5015691.3600000003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7" sId="1" ref="A61:XFD61" action="deleteRow">
    <undo index="0" exp="area" dr="Q61:Q140" r="Q141" sId="1"/>
    <undo index="0" exp="area" dr="P61:P140" r="P141" sId="1"/>
    <undo index="0" exp="area" dr="O61:O140" r="O141" sId="1"/>
    <undo index="0" exp="area" dr="N61:N140" r="N141" sId="1"/>
    <undo index="0" exp="area" dr="M61:M140" r="M141" sId="1"/>
    <undo index="0" exp="area" dr="L61:L140" r="L141" sId="1"/>
    <undo index="0" exp="area" dr="K61:K140" r="K141" sId="1"/>
    <undo index="0" exp="area" dr="J61:J140" r="J141" sId="1"/>
    <undo index="0" exp="area" dr="I61:I140" r="I14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4566208.9400000004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8" sId="1" ref="A61:XFD61" action="deleteRow">
    <undo index="0" exp="area" dr="Q61:Q139" r="Q140" sId="1"/>
    <undo index="0" exp="area" dr="P61:P139" r="P140" sId="1"/>
    <undo index="0" exp="area" dr="O61:O139" r="O140" sId="1"/>
    <undo index="0" exp="area" dr="N61:N139" r="N140" sId="1"/>
    <undo index="0" exp="area" dr="M61:M139" r="M140" sId="1"/>
    <undo index="0" exp="area" dr="L61:L139" r="L140" sId="1"/>
    <undo index="0" exp="area" dr="K61:K139" r="K140" sId="1"/>
    <undo index="0" exp="area" dr="J61:J139" r="J140" sId="1"/>
    <undo index="0" exp="area" dr="I61:I139" r="I14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1873531.72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19" sId="1" ref="A61:XFD61" action="deleteRow">
    <undo index="0" exp="area" dr="Q61:Q138" r="Q139" sId="1"/>
    <undo index="0" exp="area" dr="P61:P138" r="P139" sId="1"/>
    <undo index="0" exp="area" dr="O61:O138" r="O139" sId="1"/>
    <undo index="0" exp="area" dr="N61:N138" r="N139" sId="1"/>
    <undo index="0" exp="area" dr="M61:M138" r="M139" sId="1"/>
    <undo index="0" exp="area" dr="L61:L138" r="L139" sId="1"/>
    <undo index="0" exp="area" dr="K61:K138" r="K139" sId="1"/>
    <undo index="0" exp="area" dr="J61:J138" r="J139" sId="1"/>
    <undo index="0" exp="area" dr="I61:I138" r="I13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3531156.62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0" sId="1" ref="A61:XFD61" action="deleteRow">
    <undo index="0" exp="area" dr="Q61:Q137" r="Q138" sId="1"/>
    <undo index="0" exp="area" dr="P61:P137" r="P138" sId="1"/>
    <undo index="0" exp="area" dr="O61:O137" r="O138" sId="1"/>
    <undo index="0" exp="area" dr="N61:N137" r="N138" sId="1"/>
    <undo index="0" exp="area" dr="M61:M137" r="M138" sId="1"/>
    <undo index="0" exp="area" dr="L61:L137" r="L138" sId="1"/>
    <undo index="0" exp="area" dr="K61:K137" r="K138" sId="1"/>
    <undo index="0" exp="area" dr="J61:J137" r="J138" sId="1"/>
    <undo index="0" exp="area" dr="I61:I137" r="I13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5087742.9400000004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1" sId="1" ref="A61:XFD61" action="deleteRow">
    <undo index="0" exp="area" dr="Q61:Q136" r="Q137" sId="1"/>
    <undo index="0" exp="area" dr="P61:P136" r="P137" sId="1"/>
    <undo index="0" exp="area" dr="O61:O136" r="O137" sId="1"/>
    <undo index="0" exp="area" dr="N61:N136" r="N137" sId="1"/>
    <undo index="0" exp="area" dr="M61:M136" r="M137" sId="1"/>
    <undo index="0" exp="area" dr="L61:L136" r="L137" sId="1"/>
    <undo index="0" exp="area" dr="K61:K136" r="K137" sId="1"/>
    <undo index="0" exp="area" dr="J61:J136" r="J137" sId="1"/>
    <undo index="0" exp="area" dr="I61:I136" r="I13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1774074.76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177407.48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2" sId="1" ref="A61:XFD61" action="deleteRow">
    <undo index="0" exp="area" dr="Q61:Q135" r="Q136" sId="1"/>
    <undo index="0" exp="area" dr="P61:P135" r="P136" sId="1"/>
    <undo index="0" exp="area" dr="O61:O135" r="O136" sId="1"/>
    <undo index="0" exp="area" dr="N61:N135" r="N136" sId="1"/>
    <undo index="0" exp="area" dr="M61:M135" r="M136" sId="1"/>
    <undo index="0" exp="area" dr="L61:L135" r="L136" sId="1"/>
    <undo index="0" exp="area" dr="K61:K135" r="K136" sId="1"/>
    <undo index="0" exp="area" dr="J61:J135" r="J136" sId="1"/>
    <undo index="0" exp="area" dr="I61:I135" r="I13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9042.4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6776.8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799730.17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3" sId="1" ref="A61:XFD61" action="deleteRow">
    <undo index="0" exp="area" dr="Q61:Q134" r="Q135" sId="1"/>
    <undo index="0" exp="area" dr="P61:P134" r="P135" sId="1"/>
    <undo index="0" exp="area" dr="O61:O134" r="O135" sId="1"/>
    <undo index="0" exp="area" dr="N61:N134" r="N135" sId="1"/>
    <undo index="0" exp="area" dr="M61:M134" r="M135" sId="1"/>
    <undo index="0" exp="area" dr="L61:L134" r="L135" sId="1"/>
    <undo index="0" exp="area" dr="K61:K134" r="K135" sId="1"/>
    <undo index="0" exp="area" dr="J61:J134" r="J135" sId="1"/>
    <undo index="0" exp="area" dr="I61:I134" r="I13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5934.8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5253.38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501905.3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4" sId="1" ref="A61:XFD61" action="deleteRow">
    <undo index="0" exp="area" dr="Q61:Q133" r="Q134" sId="1"/>
    <undo index="0" exp="area" dr="P61:P133" r="P134" sId="1"/>
    <undo index="0" exp="area" dr="O61:O133" r="O134" sId="1"/>
    <undo index="0" exp="area" dr="N61:N133" r="N134" sId="1"/>
    <undo index="0" exp="area" dr="M61:M133" r="M134" sId="1"/>
    <undo index="0" exp="area" dr="L61:L133" r="L134" sId="1"/>
    <undo index="0" exp="area" dr="K61:K133" r="K134" sId="1"/>
    <undo index="0" exp="area" dr="J61:J133" r="J134" sId="1"/>
    <undo index="0" exp="area" dr="I61:I133" r="I13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4227.8999999999996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371974.87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5" sId="1" ref="A61:XFD61" action="deleteRow">
    <undo index="0" exp="area" dr="Q61:Q132" r="Q133" sId="1"/>
    <undo index="0" exp="area" dr="P61:P132" r="P133" sId="1"/>
    <undo index="0" exp="area" dr="O61:O132" r="O133" sId="1"/>
    <undo index="0" exp="area" dr="N61:N132" r="N133" sId="1"/>
    <undo index="0" exp="area" dr="M61:M132" r="M133" sId="1"/>
    <undo index="0" exp="area" dr="L61:L132" r="L133" sId="1"/>
    <undo index="0" exp="area" dr="K61:K132" r="K133" sId="1"/>
    <undo index="0" exp="area" dr="J61:J132" r="J133" sId="1"/>
    <undo index="0" exp="area" dr="I61:I132" r="I13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6929.7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6179.9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5446813.7699999996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2752.78530396932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6" sId="1" ref="A61:XFD61" action="deleteRow">
    <undo index="0" exp="area" dr="Q61:Q131" r="Q132" sId="1"/>
    <undo index="0" exp="area" dr="P61:P131" r="P132" sId="1"/>
    <undo index="0" exp="area" dr="O61:O131" r="O132" sId="1"/>
    <undo index="0" exp="area" dr="N61:N131" r="N132" sId="1"/>
    <undo index="0" exp="area" dr="M61:M131" r="M132" sId="1"/>
    <undo index="0" exp="area" dr="L61:L131" r="L132" sId="1"/>
    <undo index="0" exp="area" dr="K61:K131" r="K132" sId="1"/>
    <undo index="0" exp="area" dr="J61:J131" r="J132" sId="1"/>
    <undo index="0" exp="area" dr="I61:I131" r="I13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6404.6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5251.9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25817737.649999999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7340.3387783468843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7" sId="1" ref="A61:XFD61" action="deleteRow">
    <undo index="0" exp="area" dr="Q61:Q130" r="Q131" sId="1"/>
    <undo index="0" exp="area" dr="P61:P130" r="P131" sId="1"/>
    <undo index="0" exp="area" dr="O61:O130" r="O131" sId="1"/>
    <undo index="0" exp="area" dr="N61:N130" r="N131" sId="1"/>
    <undo index="0" exp="area" dr="M61:M130" r="M131" sId="1"/>
    <undo index="0" exp="area" dr="L61:L130" r="L131" sId="1"/>
    <undo index="0" exp="area" dr="K61:K130" r="K131" sId="1"/>
    <undo index="0" exp="area" dr="J61:J130" r="J131" sId="1"/>
    <undo index="0" exp="area" dr="I61:I130" r="I13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1406711.91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4959.9571468655395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8" sId="1" ref="A61:XFD61" action="deleteRow">
    <undo index="0" exp="area" dr="Q61:Q129" r="Q130" sId="1"/>
    <undo index="0" exp="area" dr="P61:P129" r="P130" sId="1"/>
    <undo index="0" exp="area" dr="O61:O129" r="O130" sId="1"/>
    <undo index="0" exp="area" dr="N61:N129" r="N130" sId="1"/>
    <undo index="0" exp="area" dr="M61:M129" r="M130" sId="1"/>
    <undo index="0" exp="area" dr="L61:L129" r="L130" sId="1"/>
    <undo index="0" exp="area" dr="K61:K129" r="K130" sId="1"/>
    <undo index="0" exp="area" dr="J61:J129" r="J130" sId="1"/>
    <undo index="0" exp="area" dr="I61:I129" r="I13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1355216.82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29" sId="1" ref="A61:XFD61" action="deleteRow">
    <undo index="0" exp="area" dr="Q61:Q128" r="Q129" sId="1"/>
    <undo index="0" exp="area" dr="P61:P128" r="P129" sId="1"/>
    <undo index="0" exp="area" dr="O61:O128" r="O129" sId="1"/>
    <undo index="0" exp="area" dr="N61:N128" r="N129" sId="1"/>
    <undo index="0" exp="area" dr="M61:M128" r="M129" sId="1"/>
    <undo index="0" exp="area" dr="L61:L128" r="L129" sId="1"/>
    <undo index="0" exp="area" dr="K61:K128" r="K129" sId="1"/>
    <undo index="0" exp="area" dr="J61:J128" r="J129" sId="1"/>
    <undo index="0" exp="area" dr="I61:I128" r="I12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6440.8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4917.7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584574.38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0" sId="1" ref="A61:XFD61" action="deleteRow">
    <undo index="0" exp="area" dr="Q61:Q127" r="Q128" sId="1"/>
    <undo index="0" exp="area" dr="P61:P127" r="P128" sId="1"/>
    <undo index="0" exp="area" dr="O61:O127" r="O128" sId="1"/>
    <undo index="0" exp="area" dr="N61:N127" r="N128" sId="1"/>
    <undo index="0" exp="area" dr="M61:M127" r="M128" sId="1"/>
    <undo index="0" exp="area" dr="L61:L127" r="L128" sId="1"/>
    <undo index="0" exp="area" dr="K61:K127" r="K128" sId="1"/>
    <undo index="0" exp="area" dr="J61:J127" r="J128" sId="1"/>
    <undo index="0" exp="area" dr="I61:I127" r="I12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6495.4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4967.7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228183.85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1" sId="1" ref="A61:XFD61" action="deleteRow">
    <undo index="0" exp="area" dr="Q61:Q126" r="Q127" sId="1"/>
    <undo index="0" exp="area" dr="P61:P126" r="P127" sId="1"/>
    <undo index="0" exp="area" dr="O61:O126" r="O127" sId="1"/>
    <undo index="0" exp="area" dr="N61:N126" r="N127" sId="1"/>
    <undo index="0" exp="area" dr="M61:M126" r="M127" sId="1"/>
    <undo index="0" exp="area" dr="L61:L126" r="L127" sId="1"/>
    <undo index="0" exp="area" dr="K61:K126" r="K127" sId="1"/>
    <undo index="0" exp="area" dr="J61:J126" r="J127" sId="1"/>
    <undo index="0" exp="area" dr="I61:I126" r="I12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7281.3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4307.2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622235.34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2" sId="1" ref="A61:XFD61" action="deleteRow">
    <undo index="0" exp="area" dr="Q61:Q125" r="Q126" sId="1"/>
    <undo index="0" exp="area" dr="P61:P125" r="P126" sId="1"/>
    <undo index="0" exp="area" dr="O61:O125" r="O126" sId="1"/>
    <undo index="0" exp="area" dr="N61:N125" r="N126" sId="1"/>
    <undo index="0" exp="area" dr="M61:M125" r="M126" sId="1"/>
    <undo index="0" exp="area" dr="L61:L125" r="L126" sId="1"/>
    <undo index="0" exp="area" dr="K61:K125" r="K126" sId="1"/>
    <undo index="0" exp="area" dr="J61:J125" r="J126" sId="1"/>
    <undo index="0" exp="area" dr="I61:I125" r="I12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 xml:space="preserve">спецсчет УК 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7015.6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4109.3999999999996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245551.03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3" sId="1" ref="A61:XFD61" action="deleteRow">
    <undo index="0" exp="area" dr="Q61:Q124" r="Q125" sId="1"/>
    <undo index="0" exp="area" dr="P61:P124" r="P125" sId="1"/>
    <undo index="0" exp="area" dr="O61:O124" r="O125" sId="1"/>
    <undo index="0" exp="area" dr="N61:N124" r="N125" sId="1"/>
    <undo index="0" exp="area" dr="M61:M124" r="M125" sId="1"/>
    <undo index="0" exp="area" dr="L61:L124" r="L125" sId="1"/>
    <undo index="0" exp="area" dr="K61:K124" r="K125" sId="1"/>
    <undo index="0" exp="area" dr="J61:J124" r="J125" sId="1"/>
    <undo index="0" exp="area" dr="I61:I124" r="I12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5032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3055.61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140354.85999999999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4" sId="1" ref="A61:XFD61" action="deleteRow">
    <undo index="0" exp="area" dr="Q61:Q123" r="Q124" sId="1"/>
    <undo index="0" exp="area" dr="P61:P123" r="P124" sId="1"/>
    <undo index="0" exp="area" dr="O61:O123" r="O124" sId="1"/>
    <undo index="0" exp="area" dr="N61:N123" r="N124" sId="1"/>
    <undo index="0" exp="area" dr="M61:M123" r="M124" sId="1"/>
    <undo index="0" exp="area" dr="L61:L123" r="L124" sId="1"/>
    <undo index="0" exp="area" dr="K61:K123" r="K124" sId="1"/>
    <undo index="0" exp="area" dr="J61:J123" r="J124" sId="1"/>
    <undo index="0" exp="area" dr="I61:I123" r="I12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94153905.379999995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5" sId="1" ref="A61:XFD61" action="deleteRow">
    <undo index="0" exp="area" dr="Q61:Q122" r="Q123" sId="1"/>
    <undo index="0" exp="area" dr="P61:P122" r="P123" sId="1"/>
    <undo index="0" exp="area" dr="O61:O122" r="O123" sId="1"/>
    <undo index="0" exp="area" dr="N61:N122" r="N123" sId="1"/>
    <undo index="0" exp="area" dr="M61:M122" r="M123" sId="1"/>
    <undo index="0" exp="area" dr="L61:L122" r="L123" sId="1"/>
    <undo index="0" exp="area" dr="K61:K122" r="K123" sId="1"/>
    <undo index="0" exp="area" dr="J61:J122" r="J123" sId="1"/>
    <undo index="0" exp="area" dr="I61:I122" r="I12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26023075.300000001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6" sId="1" ref="A61:XFD61" action="deleteRow">
    <undo index="0" exp="area" dr="Q61:Q121" r="Q122" sId="1"/>
    <undo index="0" exp="area" dr="P61:P121" r="P122" sId="1"/>
    <undo index="0" exp="area" dr="O61:O121" r="O122" sId="1"/>
    <undo index="0" exp="area" dr="N61:N121" r="N122" sId="1"/>
    <undo index="0" exp="area" dr="M61:M121" r="M122" sId="1"/>
    <undo index="0" exp="area" dr="L61:L121" r="L122" sId="1"/>
    <undo index="0" exp="area" dr="K61:K121" r="K122" sId="1"/>
    <undo index="0" exp="area" dr="J61:J121" r="J122" sId="1"/>
    <undo index="0" exp="area" dr="I61:I121" r="I12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27438182.350000001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7" sId="1" ref="A61:XFD61" action="deleteRow">
    <undo index="0" exp="area" dr="Q61:Q120" r="Q121" sId="1"/>
    <undo index="0" exp="area" dr="P61:P120" r="P121" sId="1"/>
    <undo index="0" exp="area" dr="O61:O120" r="O121" sId="1"/>
    <undo index="0" exp="area" dr="N61:N120" r="N121" sId="1"/>
    <undo index="0" exp="area" dr="M61:M120" r="M121" sId="1"/>
    <undo index="0" exp="area" dr="L61:L120" r="L121" sId="1"/>
    <undo index="0" exp="area" dr="K61:K120" r="K121" sId="1"/>
    <undo index="0" exp="area" dr="J61:J120" r="J121" sId="1"/>
    <undo index="0" exp="area" dr="I61:I120" r="I12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5855.3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5094.2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3053703.45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1594.644332770602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8" sId="1" ref="A61:XFD61" action="deleteRow">
    <undo index="0" exp="area" dr="Q61:Q119" r="Q120" sId="1"/>
    <undo index="0" exp="area" dr="P61:P119" r="P120" sId="1"/>
    <undo index="0" exp="area" dr="O61:O119" r="O120" sId="1"/>
    <undo index="0" exp="area" dr="N61:N119" r="N120" sId="1"/>
    <undo index="0" exp="area" dr="M61:M119" r="M120" sId="1"/>
    <undo index="0" exp="area" dr="L61:L119" r="L120" sId="1"/>
    <undo index="0" exp="area" dr="K61:K119" r="K120" sId="1"/>
    <undo index="0" exp="area" dr="J61:J119" r="J120" sId="1"/>
    <undo index="0" exp="area" dr="I61:I119" r="I12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4304952.6100000003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39" sId="1" ref="A61:XFD61" action="deleteRow">
    <undo index="0" exp="area" dr="Q61:Q118" r="Q119" sId="1"/>
    <undo index="0" exp="area" dr="P61:P118" r="P119" sId="1"/>
    <undo index="0" exp="area" dr="O61:O118" r="O119" sId="1"/>
    <undo index="0" exp="area" dr="N61:N118" r="N119" sId="1"/>
    <undo index="0" exp="area" dr="M61:M118" r="M119" sId="1"/>
    <undo index="0" exp="area" dr="L61:L118" r="L119" sId="1"/>
    <undo index="0" exp="area" dr="K61:K118" r="K119" sId="1"/>
    <undo index="0" exp="area" dr="J61:J118" r="J119" sId="1"/>
    <undo index="0" exp="area" dr="I61:I118" r="I11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7463.49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5205.8999999999996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425261.58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0" sId="1" ref="A61:XFD61" action="deleteRow">
    <undo index="0" exp="area" dr="Q61:Q117" r="Q118" sId="1"/>
    <undo index="0" exp="area" dr="P61:P117" r="P118" sId="1"/>
    <undo index="0" exp="area" dr="O61:O117" r="O118" sId="1"/>
    <undo index="0" exp="area" dr="N61:N117" r="N118" sId="1"/>
    <undo index="0" exp="area" dr="M61:M117" r="M118" sId="1"/>
    <undo index="0" exp="area" dr="L61:L117" r="L118" sId="1"/>
    <undo index="0" exp="area" dr="K61:K117" r="K118" sId="1"/>
    <undo index="0" exp="area" dr="J61:J117" r="J118" sId="1"/>
    <undo index="0" exp="area" dr="I61:I117" r="I11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10534.9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6160.9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1285946.17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1" sId="1" ref="A61:XFD61" action="deleteRow">
    <undo index="0" exp="area" dr="Q61:Q116" r="Q117" sId="1"/>
    <undo index="0" exp="area" dr="P61:P116" r="P117" sId="1"/>
    <undo index="0" exp="area" dr="O61:O116" r="O117" sId="1"/>
    <undo index="0" exp="area" dr="N61:N116" r="N117" sId="1"/>
    <undo index="0" exp="area" dr="M61:M116" r="M117" sId="1"/>
    <undo index="0" exp="area" dr="L61:L116" r="L117" sId="1"/>
    <undo index="0" exp="area" dr="K61:K116" r="K117" sId="1"/>
    <undo index="0" exp="area" dr="J61:J116" r="J117" sId="1"/>
    <undo index="0" exp="area" dr="I61:I116" r="I11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10671.8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6573.6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1372087.81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2" sId="1" ref="A61:XFD61" action="deleteRow">
    <undo index="0" exp="area" dr="Q61:Q115" r="Q116" sId="1"/>
    <undo index="0" exp="area" dr="P61:P115" r="P116" sId="1"/>
    <undo index="0" exp="area" dr="O61:O115" r="O116" sId="1"/>
    <undo index="0" exp="area" dr="N61:N115" r="N116" sId="1"/>
    <undo index="0" exp="area" dr="M61:M115" r="M116" sId="1"/>
    <undo index="0" exp="area" dr="L61:L115" r="L116" sId="1"/>
    <undo index="0" exp="area" dr="K61:K115" r="K116" sId="1"/>
    <undo index="0" exp="area" dr="J61:J115" r="J116" sId="1"/>
    <undo index="0" exp="area" dr="I61:I115" r="I11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5744.8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834594.91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3" sId="1" ref="A61:XFD61" action="deleteRow">
    <undo index="0" exp="area" dr="Q61:Q114" r="Q115" sId="1"/>
    <undo index="0" exp="area" dr="P61:P114" r="P115" sId="1"/>
    <undo index="0" exp="area" dr="O61:O114" r="O115" sId="1"/>
    <undo index="0" exp="area" dr="N61:N114" r="N115" sId="1"/>
    <undo index="0" exp="area" dr="M61:M114" r="M115" sId="1"/>
    <undo index="0" exp="area" dr="L61:L114" r="L115" sId="1"/>
    <undo index="0" exp="area" dr="K61:K114" r="K115" sId="1"/>
    <undo index="0" exp="area" dr="J61:J114" r="J115" sId="1"/>
    <undo index="0" exp="area" dr="I61:I114" r="I11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2657.7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554733.75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4" sId="1" ref="A61:XFD61" action="deleteRow">
    <undo index="0" exp="area" dr="Q61:Q113" r="Q114" sId="1"/>
    <undo index="0" exp="area" dr="P61:P113" r="P114" sId="1"/>
    <undo index="0" exp="area" dr="O61:O113" r="O114" sId="1"/>
    <undo index="0" exp="area" dr="N61:N113" r="N114" sId="1"/>
    <undo index="0" exp="area" dr="M61:M113" r="M114" sId="1"/>
    <undo index="0" exp="area" dr="L61:L113" r="L114" sId="1"/>
    <undo index="0" exp="area" dr="K61:K113" r="K114" sId="1"/>
    <undo index="0" exp="area" dr="J61:J113" r="J114" sId="1"/>
    <undo index="0" exp="area" dr="I61:I113" r="I11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7442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5192.3999999999996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645621.44999999995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5" sId="1" ref="A61:XFD61" action="deleteRow">
    <undo index="0" exp="area" dr="Q61:Q112" r="Q113" sId="1"/>
    <undo index="0" exp="area" dr="P61:P112" r="P113" sId="1"/>
    <undo index="0" exp="area" dr="O61:O112" r="O113" sId="1"/>
    <undo index="0" exp="area" dr="N61:N112" r="N113" sId="1"/>
    <undo index="0" exp="area" dr="M61:M112" r="M113" sId="1"/>
    <undo index="0" exp="area" dr="L61:L112" r="L113" sId="1"/>
    <undo index="0" exp="area" dr="K61:K112" r="K113" sId="1"/>
    <undo index="0" exp="area" dr="J61:J112" r="J113" sId="1"/>
    <undo index="0" exp="area" dr="I61:I112" r="I11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5852.6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172059.8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6" sId="1" ref="A61:XFD61" action="deleteRow">
    <undo index="0" exp="area" dr="Q61:Q111" r="Q112" sId="1"/>
    <undo index="0" exp="area" dr="P61:P111" r="P112" sId="1"/>
    <undo index="0" exp="area" dr="O61:O111" r="O112" sId="1"/>
    <undo index="0" exp="area" dr="N61:N111" r="N112" sId="1"/>
    <undo index="0" exp="area" dr="M61:M111" r="M112" sId="1"/>
    <undo index="0" exp="area" dr="L61:L111" r="L112" sId="1"/>
    <undo index="0" exp="area" dr="K61:K111" r="K112" sId="1"/>
    <undo index="0" exp="area" dr="J61:J111" r="J112" sId="1"/>
    <undo index="0" exp="area" dr="I61:I111" r="I11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414602.96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7" sId="1" ref="A61:XFD61" action="deleteRow">
    <undo index="0" exp="area" dr="Q61:Q110" r="Q111" sId="1"/>
    <undo index="0" exp="area" dr="P61:P110" r="P111" sId="1"/>
    <undo index="0" exp="area" dr="O61:O110" r="O111" sId="1"/>
    <undo index="0" exp="area" dr="N61:N110" r="N111" sId="1"/>
    <undo index="0" exp="area" dr="M61:M110" r="M111" sId="1"/>
    <undo index="0" exp="area" dr="L61:L110" r="L111" sId="1"/>
    <undo index="0" exp="area" dr="K61:K110" r="K111" sId="1"/>
    <undo index="0" exp="area" dr="J61:J110" r="J111" sId="1"/>
    <undo index="0" exp="area" dr="I61:I110" r="I11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4060.7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486223.1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8" sId="1" ref="A61:XFD61" action="deleteRow">
    <undo index="0" exp="area" dr="Q61:Q109" r="Q110" sId="1"/>
    <undo index="0" exp="area" dr="P61:P109" r="P110" sId="1"/>
    <undo index="0" exp="area" dr="O61:O109" r="O110" sId="1"/>
    <undo index="0" exp="area" dr="N61:N109" r="N110" sId="1"/>
    <undo index="0" exp="area" dr="M61:M109" r="M110" sId="1"/>
    <undo index="0" exp="area" dr="L61:L109" r="L110" sId="1"/>
    <undo index="0" exp="area" dr="K61:K109" r="K110" sId="1"/>
    <undo index="0" exp="area" dr="J61:J109" r="J110" sId="1"/>
    <undo index="0" exp="area" dr="I61:I109" r="I11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2583.1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246460.24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49" sId="1" ref="A61:XFD61" action="deleteRow">
    <undo index="0" exp="area" dr="Q61:Q108" r="Q109" sId="1"/>
    <undo index="0" exp="area" dr="P61:P108" r="P109" sId="1"/>
    <undo index="0" exp="area" dr="O61:O108" r="O109" sId="1"/>
    <undo index="0" exp="area" dr="N61:N108" r="N109" sId="1"/>
    <undo index="0" exp="area" dr="M61:M108" r="M109" sId="1"/>
    <undo index="0" exp="area" dr="L61:L108" r="L109" sId="1"/>
    <undo index="0" exp="area" dr="K61:K108" r="K109" sId="1"/>
    <undo index="0" exp="area" dr="J61:J108" r="J109" sId="1"/>
    <undo index="0" exp="area" dr="I61:I108" r="I10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5728.78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359925.32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0" sId="1" ref="A61:XFD61" action="deleteRow">
    <undo index="0" exp="area" dr="Q61:Q107" r="Q108" sId="1"/>
    <undo index="0" exp="area" dr="P61:P107" r="P108" sId="1"/>
    <undo index="0" exp="area" dr="O61:O107" r="O108" sId="1"/>
    <undo index="0" exp="area" dr="N61:N107" r="N108" sId="1"/>
    <undo index="0" exp="area" dr="M61:M107" r="M108" sId="1"/>
    <undo index="0" exp="area" dr="L61:L107" r="L108" sId="1"/>
    <undo index="0" exp="area" dr="K61:K107" r="K108" sId="1"/>
    <undo index="0" exp="area" dr="J61:J107" r="J108" sId="1"/>
    <undo index="0" exp="area" dr="I61:I107" r="I10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13384998.07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1" sId="1" ref="A61:XFD61" action="deleteRow">
    <undo index="0" exp="area" dr="Q61:Q106" r="Q107" sId="1"/>
    <undo index="0" exp="area" dr="P61:P106" r="P107" sId="1"/>
    <undo index="0" exp="area" dr="O61:O106" r="O107" sId="1"/>
    <undo index="0" exp="area" dr="N61:N106" r="N107" sId="1"/>
    <undo index="0" exp="area" dr="M61:M106" r="M107" sId="1"/>
    <undo index="0" exp="area" dr="L61:L106" r="L107" sId="1"/>
    <undo index="0" exp="area" dr="K61:K106" r="K107" sId="1"/>
    <undo index="0" exp="area" dr="J61:J106" r="J107" sId="1"/>
    <undo index="0" exp="area" dr="I61:I106" r="I10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8591.16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7668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1402323.84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2" sId="1" ref="A61:XFD61" action="deleteRow">
    <undo index="0" exp="area" dr="Q61:Q105" r="Q106" sId="1"/>
    <undo index="0" exp="area" dr="P61:P105" r="P106" sId="1"/>
    <undo index="0" exp="area" dr="O61:O105" r="O106" sId="1"/>
    <undo index="0" exp="area" dr="N61:N105" r="N106" sId="1"/>
    <undo index="0" exp="area" dr="M61:M105" r="M106" sId="1"/>
    <undo index="0" exp="area" dr="L61:L105" r="L106" sId="1"/>
    <undo index="0" exp="area" dr="K61:K105" r="K106" sId="1"/>
    <undo index="0" exp="area" dr="J61:J105" r="J106" sId="1"/>
    <undo index="0" exp="area" dr="I61:I105" r="I10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1243967.07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3" sId="1" ref="A61:XFD61" action="deleteRow">
    <undo index="0" exp="area" dr="Q61:Q104" r="Q105" sId="1"/>
    <undo index="0" exp="area" dr="P61:P104" r="P105" sId="1"/>
    <undo index="0" exp="area" dr="O61:O104" r="O105" sId="1"/>
    <undo index="0" exp="area" dr="N61:N104" r="N105" sId="1"/>
    <undo index="0" exp="area" dr="M61:M104" r="M105" sId="1"/>
    <undo index="0" exp="area" dr="L61:L104" r="L105" sId="1"/>
    <undo index="0" exp="area" dr="K61:K104" r="K105" sId="1"/>
    <undo index="0" exp="area" dr="J61:J104" r="J105" sId="1"/>
    <undo index="0" exp="area" dr="I61:I104" r="I10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22640485.18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4" sId="1" ref="A61:XFD61" action="deleteRow">
    <undo index="0" exp="area" dr="Q61:Q103" r="Q104" sId="1"/>
    <undo index="0" exp="area" dr="P61:P103" r="P104" sId="1"/>
    <undo index="0" exp="area" dr="O61:O103" r="O104" sId="1"/>
    <undo index="0" exp="area" dr="N61:N103" r="N104" sId="1"/>
    <undo index="0" exp="area" dr="M61:M103" r="M104" sId="1"/>
    <undo index="0" exp="area" dr="L61:L103" r="L104" sId="1"/>
    <undo index="0" exp="area" dr="K61:K103" r="K104" sId="1"/>
    <undo index="0" exp="area" dr="J61:J103" r="J104" sId="1"/>
    <undo index="0" exp="area" dr="I61:I103" r="I10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15819004.529999999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1949910.4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5" sId="1" ref="A61:XFD61" action="deleteRow">
    <undo index="0" exp="area" dr="Q61:Q102" r="Q103" sId="1"/>
    <undo index="0" exp="area" dr="P61:P102" r="P103" sId="1"/>
    <undo index="0" exp="area" dr="O61:O102" r="O103" sId="1"/>
    <undo index="0" exp="area" dr="N61:N102" r="N103" sId="1"/>
    <undo index="0" exp="area" dr="M61:M102" r="M103" sId="1"/>
    <undo index="0" exp="area" dr="L61:L102" r="L103" sId="1"/>
    <undo index="0" exp="area" dr="K61:K102" r="K103" sId="1"/>
    <undo index="0" exp="area" dr="J61:J102" r="J103" sId="1"/>
    <undo index="0" exp="area" dr="I61:I102" r="I10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25029350.260000002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6" sId="1" ref="A61:XFD61" action="deleteRow">
    <undo index="0" exp="area" dr="Q61:Q101" r="Q102" sId="1"/>
    <undo index="0" exp="area" dr="P61:P101" r="P102" sId="1"/>
    <undo index="0" exp="area" dr="O61:O101" r="O102" sId="1"/>
    <undo index="0" exp="area" dr="N61:N101" r="N102" sId="1"/>
    <undo index="0" exp="area" dr="M61:M101" r="M102" sId="1"/>
    <undo index="0" exp="area" dr="L61:L101" r="L102" sId="1"/>
    <undo index="0" exp="area" dr="K61:K101" r="K102" sId="1"/>
    <undo index="0" exp="area" dr="J61:J101" r="J102" sId="1"/>
    <undo index="0" exp="area" dr="I61:I101" r="I10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12912.9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11153.5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60416460.189999998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7" sId="1" ref="A61:XFD61" action="deleteRow">
    <undo index="0" exp="area" dr="Q61:Q100" r="Q101" sId="1"/>
    <undo index="0" exp="area" dr="P61:P100" r="P101" sId="1"/>
    <undo index="0" exp="area" dr="O61:O100" r="O101" sId="1"/>
    <undo index="0" exp="area" dr="N61:N100" r="N101" sId="1"/>
    <undo index="0" exp="area" dr="M61:M100" r="M101" sId="1"/>
    <undo index="0" exp="area" dr="L61:L100" r="L101" sId="1"/>
    <undo index="0" exp="area" dr="K61:K100" r="K101" sId="1"/>
    <undo index="0" exp="area" dr="J61:J100" r="J101" sId="1"/>
    <undo index="0" exp="area" dr="I61:I100" r="I10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3398.9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3042.6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106115.52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8" sId="1" ref="A61:XFD61" action="deleteRow">
    <undo index="0" exp="area" dr="Q61:Q99" r="Q100" sId="1"/>
    <undo index="0" exp="area" dr="P61:P99" r="P100" sId="1"/>
    <undo index="0" exp="area" dr="O61:O99" r="O100" sId="1"/>
    <undo index="0" exp="area" dr="N61:N99" r="N100" sId="1"/>
    <undo index="0" exp="area" dr="M61:M99" r="M100" sId="1"/>
    <undo index="0" exp="area" dr="L61:L99" r="L100" sId="1"/>
    <undo index="0" exp="area" dr="K61:K99" r="K100" sId="1"/>
    <undo index="0" exp="area" dr="J61:J99" r="J100" sId="1"/>
    <undo index="0" exp="area" dr="I61:I99" r="I10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2659886.11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3514.5173860516202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59" sId="1" ref="A61:XFD61" action="deleteRow">
    <undo index="0" exp="area" dr="Q61:Q98" r="Q99" sId="1"/>
    <undo index="0" exp="area" dr="P61:P98" r="P99" sId="1"/>
    <undo index="0" exp="area" dr="O61:O98" r="O99" sId="1"/>
    <undo index="0" exp="area" dr="N61:N98" r="N99" sId="1"/>
    <undo index="0" exp="area" dr="M61:M98" r="M99" sId="1"/>
    <undo index="0" exp="area" dr="L61:L98" r="L99" sId="1"/>
    <undo index="0" exp="area" dr="K61:K98" r="K99" sId="1"/>
    <undo index="0" exp="area" dr="J61:J98" r="J99" sId="1"/>
    <undo index="0" exp="area" dr="I61:I98" r="I9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12971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9018.5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671603.19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0" sId="1" ref="A61:XFD61" action="deleteRow">
    <undo index="0" exp="area" dr="Q61:Q97" r="Q98" sId="1"/>
    <undo index="0" exp="area" dr="P61:P97" r="P98" sId="1"/>
    <undo index="0" exp="area" dr="O61:O97" r="O98" sId="1"/>
    <undo index="0" exp="area" dr="N61:N97" r="N98" sId="1"/>
    <undo index="0" exp="area" dr="M61:M97" r="M98" sId="1"/>
    <undo index="0" exp="area" dr="L61:L97" r="L98" sId="1"/>
    <undo index="0" exp="area" dr="K61:K97" r="K98" sId="1"/>
    <undo index="0" exp="area" dr="J61:J97" r="J98" sId="1"/>
    <undo index="0" exp="area" dr="I61:I97" r="I9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13029.9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8679.2999999999993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789256.49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1" sId="1" ref="A61:XFD61" action="deleteRow">
    <undo index="0" exp="area" dr="Q61:Q96" r="Q97" sId="1"/>
    <undo index="0" exp="area" dr="P61:P96" r="P97" sId="1"/>
    <undo index="0" exp="area" dr="O61:O96" r="O97" sId="1"/>
    <undo index="0" exp="area" dr="N61:N96" r="N97" sId="1"/>
    <undo index="0" exp="area" dr="M61:M96" r="M97" sId="1"/>
    <undo index="0" exp="area" dr="L61:L96" r="L97" sId="1"/>
    <undo index="0" exp="area" dr="K61:K96" r="K97" sId="1"/>
    <undo index="0" exp="area" dr="J61:J96" r="J97" sId="1"/>
    <undo index="0" exp="area" dr="I61:I96" r="I9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7763.6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183557.67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2" sId="1" ref="A61:XFD61" action="deleteRow">
    <undo index="0" exp="area" dr="Q61:Q95" r="Q96" sId="1"/>
    <undo index="0" exp="area" dr="P61:P95" r="P96" sId="1"/>
    <undo index="0" exp="area" dr="O61:O95" r="O96" sId="1"/>
    <undo index="0" exp="area" dr="N61:N95" r="N96" sId="1"/>
    <undo index="0" exp="area" dr="M61:M95" r="M96" sId="1"/>
    <undo index="0" exp="area" dr="L61:L95" r="L96" sId="1"/>
    <undo index="0" exp="area" dr="K61:K95" r="K96" sId="1"/>
    <undo index="0" exp="area" dr="J61:J95" r="J96" sId="1"/>
    <undo index="0" exp="area" dr="I61:I95" r="I9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7478.9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276673.63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3" sId="1" ref="A61:XFD61" action="deleteRow">
    <undo index="0" exp="area" dr="Q61:Q94" r="Q95" sId="1"/>
    <undo index="0" exp="area" dr="P61:P94" r="P95" sId="1"/>
    <undo index="0" exp="area" dr="O61:O94" r="O95" sId="1"/>
    <undo index="0" exp="area" dr="N61:N94" r="N95" sId="1"/>
    <undo index="0" exp="area" dr="M61:M94" r="M95" sId="1"/>
    <undo index="0" exp="area" dr="L61:L94" r="L95" sId="1"/>
    <undo index="0" exp="area" dr="K61:K94" r="K95" sId="1"/>
    <undo index="0" exp="area" dr="J61:J94" r="J95" sId="1"/>
    <undo index="0" exp="area" dr="I61:I94" r="I9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4527.6000000000004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831038.01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4" sId="1" ref="A61:XFD61" action="deleteRow">
    <undo index="0" exp="area" dr="Q61:Q93" r="Q94" sId="1"/>
    <undo index="0" exp="area" dr="P61:P93" r="P94" sId="1"/>
    <undo index="0" exp="area" dr="O61:O93" r="O94" sId="1"/>
    <undo index="0" exp="area" dr="N61:N93" r="N94" sId="1"/>
    <undo index="0" exp="area" dr="M61:M93" r="M94" sId="1"/>
    <undo index="0" exp="area" dr="L61:L93" r="L94" sId="1"/>
    <undo index="0" exp="area" dr="K61:K93" r="K94" sId="1"/>
    <undo index="0" exp="area" dr="J61:J93" r="J94" sId="1"/>
    <undo index="0" exp="area" dr="I61:I93" r="I9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5529.1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265575.27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5" sId="1" ref="A61:XFD61" action="deleteRow">
    <undo index="0" exp="area" dr="Q61:Q92" r="Q93" sId="1"/>
    <undo index="0" exp="area" dr="P61:P92" r="P93" sId="1"/>
    <undo index="0" exp="area" dr="O61:O92" r="O93" sId="1"/>
    <undo index="0" exp="area" dr="N61:N92" r="N93" sId="1"/>
    <undo index="0" exp="area" dr="M61:M92" r="M93" sId="1"/>
    <undo index="0" exp="area" dr="L61:L92" r="L93" sId="1"/>
    <undo index="0" exp="area" dr="K61:K92" r="K93" sId="1"/>
    <undo index="0" exp="area" dr="J61:J92" r="J93" sId="1"/>
    <undo index="0" exp="area" dr="I61:I92" r="I9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3977.1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180744.88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6" sId="1" ref="A61:XFD61" action="deleteRow">
    <undo index="0" exp="area" dr="Q61:Q91" r="Q92" sId="1"/>
    <undo index="0" exp="area" dr="P61:P91" r="P92" sId="1"/>
    <undo index="0" exp="area" dr="O61:O91" r="O92" sId="1"/>
    <undo index="0" exp="area" dr="N61:N91" r="N92" sId="1"/>
    <undo index="0" exp="area" dr="M61:M91" r="M92" sId="1"/>
    <undo index="0" exp="area" dr="L61:L91" r="L92" sId="1"/>
    <undo index="0" exp="area" dr="K61:K91" r="K92" sId="1"/>
    <undo index="0" exp="area" dr="J61:J91" r="J92" sId="1"/>
    <undo index="0" exp="area" dr="I61:I91" r="I9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5662.14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180607.4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7" sId="1" ref="A61:XFD61" action="deleteRow">
    <undo index="0" exp="area" dr="Q61:Q90" r="Q91" sId="1"/>
    <undo index="0" exp="area" dr="P61:P90" r="P91" sId="1"/>
    <undo index="0" exp="area" dr="O61:O90" r="O91" sId="1"/>
    <undo index="0" exp="area" dr="N61:N90" r="N91" sId="1"/>
    <undo index="0" exp="area" dr="M61:M90" r="M91" sId="1"/>
    <undo index="0" exp="area" dr="L61:L90" r="L91" sId="1"/>
    <undo index="0" exp="area" dr="K61:K90" r="K91" sId="1"/>
    <undo index="0" exp="area" dr="J61:J90" r="J91" sId="1"/>
    <undo index="0" exp="area" dr="I61:I90" r="I9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5599.3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411081.22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8" sId="1" ref="A61:XFD61" action="deleteRow">
    <undo index="0" exp="area" dr="Q61:Q89" r="Q90" sId="1"/>
    <undo index="0" exp="area" dr="P61:P89" r="P90" sId="1"/>
    <undo index="0" exp="area" dr="O61:O89" r="O90" sId="1"/>
    <undo index="0" exp="area" dr="N61:N89" r="N90" sId="1"/>
    <undo index="0" exp="area" dr="M61:M89" r="M90" sId="1"/>
    <undo index="0" exp="area" dr="L61:L89" r="L90" sId="1"/>
    <undo index="0" exp="area" dr="K61:K89" r="K90" sId="1"/>
    <undo index="0" exp="area" dr="J61:J89" r="J90" sId="1"/>
    <undo index="0" exp="area" dr="I61:I89" r="I9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5089.8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3195.3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379830.1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69" sId="1" ref="A61:XFD61" action="deleteRow">
    <undo index="0" exp="area" dr="Q61:Q88" r="Q89" sId="1"/>
    <undo index="0" exp="area" dr="P61:P88" r="P89" sId="1"/>
    <undo index="0" exp="area" dr="O61:O88" r="O89" sId="1"/>
    <undo index="0" exp="area" dr="N61:N88" r="N89" sId="1"/>
    <undo index="0" exp="area" dr="M61:M88" r="M89" sId="1"/>
    <undo index="0" exp="area" dr="L61:L88" r="L89" sId="1"/>
    <undo index="0" exp="area" dr="K61:K88" r="K89" sId="1"/>
    <undo index="0" exp="area" dr="J61:J88" r="J89" sId="1"/>
    <undo index="0" exp="area" dr="I61:I88" r="I8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7487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5291.3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365064.24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0" sId="1" ref="A61:XFD61" action="deleteRow">
    <undo index="0" exp="area" dr="Q61:Q87" r="Q88" sId="1"/>
    <undo index="0" exp="area" dr="P61:P87" r="P88" sId="1"/>
    <undo index="0" exp="area" dr="O61:O87" r="O88" sId="1"/>
    <undo index="0" exp="area" dr="N61:N87" r="N88" sId="1"/>
    <undo index="0" exp="area" dr="M61:M87" r="M88" sId="1"/>
    <undo index="0" exp="area" dr="L61:L87" r="L88" sId="1"/>
    <undo index="0" exp="area" dr="K61:K87" r="K88" sId="1"/>
    <undo index="0" exp="area" dr="J61:J87" r="J88" sId="1"/>
    <undo index="0" exp="area" dr="I61:I87" r="I8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3760.66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554587.64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1" sId="1" ref="A61:XFD61" action="deleteRow">
    <undo index="0" exp="area" dr="Q61:Q86" r="Q87" sId="1"/>
    <undo index="0" exp="area" dr="P61:P86" r="P87" sId="1"/>
    <undo index="0" exp="area" dr="O61:O86" r="O87" sId="1"/>
    <undo index="0" exp="area" dr="N61:N86" r="N87" sId="1"/>
    <undo index="0" exp="area" dr="M61:M86" r="M87" sId="1"/>
    <undo index="0" exp="area" dr="L61:L86" r="L87" sId="1"/>
    <undo index="0" exp="area" dr="K61:K86" r="K87" sId="1"/>
    <undo index="0" exp="area" dr="J61:J86" r="J87" sId="1"/>
    <undo index="0" exp="area" dr="I61:I86" r="I8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7639.89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5420.9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1294272.3999999999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2" sId="1" ref="A61:XFD61" action="deleteRow">
    <undo index="0" exp="area" dr="Q61:Q85" r="Q86" sId="1"/>
    <undo index="0" exp="area" dr="P61:P85" r="P86" sId="1"/>
    <undo index="0" exp="area" dr="O61:O85" r="O86" sId="1"/>
    <undo index="0" exp="area" dr="N61:N85" r="N86" sId="1"/>
    <undo index="0" exp="area" dr="M61:M85" r="M86" sId="1"/>
    <undo index="0" exp="area" dr="L61:L85" r="L86" sId="1"/>
    <undo index="0" exp="area" dr="K61:K85" r="K86" sId="1"/>
    <undo index="0" exp="area" dr="J61:J85" r="J86" sId="1"/>
    <undo index="0" exp="area" dr="I61:I85" r="I8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557989.89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3" sId="1" ref="A61:XFD61" action="deleteRow">
    <undo index="0" exp="area" dr="Q61:Q84" r="Q85" sId="1"/>
    <undo index="0" exp="area" dr="P61:P84" r="P85" sId="1"/>
    <undo index="0" exp="area" dr="O61:O84" r="O85" sId="1"/>
    <undo index="0" exp="area" dr="N61:N84" r="N85" sId="1"/>
    <undo index="0" exp="area" dr="M61:M84" r="M85" sId="1"/>
    <undo index="0" exp="area" dr="L61:L84" r="L85" sId="1"/>
    <undo index="0" exp="area" dr="K61:K84" r="K85" sId="1"/>
    <undo index="0" exp="area" dr="J61:J84" r="J85" sId="1"/>
    <undo index="0" exp="area" dr="I61:I84" r="I8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2715.3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398882.31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4" sId="1" ref="A61:XFD61" action="deleteRow">
    <undo index="0" exp="area" dr="Q61:Q83" r="Q84" sId="1"/>
    <undo index="0" exp="area" dr="P61:P83" r="P84" sId="1"/>
    <undo index="0" exp="area" dr="O61:O83" r="O84" sId="1"/>
    <undo index="0" exp="area" dr="N61:N83" r="N84" sId="1"/>
    <undo index="0" exp="area" dr="M61:M83" r="M84" sId="1"/>
    <undo index="0" exp="area" dr="L61:L83" r="L84" sId="1"/>
    <undo index="0" exp="area" dr="K61:K83" r="K84" sId="1"/>
    <undo index="0" exp="area" dr="J61:J83" r="J84" sId="1"/>
    <undo index="0" exp="area" dr="I61:I83" r="I8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7603.3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5179.7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635355.85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5" sId="1" ref="A61:XFD61" action="deleteRow">
    <undo index="0" exp="area" dr="Q61:Q82" r="Q83" sId="1"/>
    <undo index="0" exp="area" dr="P61:P82" r="P83" sId="1"/>
    <undo index="0" exp="area" dr="O61:O82" r="O83" sId="1"/>
    <undo index="0" exp="area" dr="N61:N82" r="N83" sId="1"/>
    <undo index="0" exp="area" dr="M61:M82" r="M83" sId="1"/>
    <undo index="0" exp="area" dr="L61:L82" r="L83" sId="1"/>
    <undo index="0" exp="area" dr="K61:K82" r="K83" sId="1"/>
    <undo index="0" exp="area" dr="J61:J82" r="J83" sId="1"/>
    <undo index="0" exp="area" dr="I61:I82" r="I8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5406.1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3761372.7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6" sId="1" ref="A61:XFD61" action="deleteRow">
    <undo index="0" exp="area" dr="Q61:Q81" r="Q82" sId="1"/>
    <undo index="0" exp="area" dr="P61:P81" r="P82" sId="1"/>
    <undo index="0" exp="area" dr="O61:O81" r="O82" sId="1"/>
    <undo index="0" exp="area" dr="N61:N81" r="N82" sId="1"/>
    <undo index="0" exp="area" dr="M61:M81" r="M82" sId="1"/>
    <undo index="0" exp="area" dr="L61:L81" r="L82" sId="1"/>
    <undo index="0" exp="area" dr="K61:K81" r="K82" sId="1"/>
    <undo index="0" exp="area" dr="J61:J81" r="J82" sId="1"/>
    <undo index="0" exp="area" dr="I61:I81" r="I8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5493.1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348723.83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7" sId="1" ref="A61:XFD61" action="deleteRow">
    <undo index="0" exp="area" dr="Q61:Q80" r="Q81" sId="1"/>
    <undo index="0" exp="area" dr="P61:P80" r="P81" sId="1"/>
    <undo index="0" exp="area" dr="O61:O80" r="O81" sId="1"/>
    <undo index="0" exp="area" dr="N61:N80" r="N81" sId="1"/>
    <undo index="0" exp="area" dr="M61:M80" r="M81" sId="1"/>
    <undo index="0" exp="area" dr="L61:L80" r="L81" sId="1"/>
    <undo index="0" exp="area" dr="K61:K80" r="K81" sId="1"/>
    <undo index="0" exp="area" dr="J61:J80" r="J81" sId="1"/>
    <undo index="0" exp="area" dr="I61:I80" r="I8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4504.7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720817.82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8" sId="1" ref="A61:XFD61" action="deleteRow">
    <undo index="0" exp="area" dr="Q61:Q79" r="Q80" sId="1"/>
    <undo index="0" exp="area" dr="P61:P79" r="P80" sId="1"/>
    <undo index="0" exp="area" dr="O61:O79" r="O80" sId="1"/>
    <undo index="0" exp="area" dr="N61:N79" r="N80" sId="1"/>
    <undo index="0" exp="area" dr="M61:M79" r="M80" sId="1"/>
    <undo index="0" exp="area" dr="L61:L79" r="L80" sId="1"/>
    <undo index="0" exp="area" dr="K61:K79" r="K80" sId="1"/>
    <undo index="0" exp="area" dr="J61:J79" r="J80" sId="1"/>
    <undo index="0" exp="area" dr="I61:I79" r="I8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208224.23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79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311188.8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0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725034.11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1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4376.83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261530.91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2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7448200.4699999997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3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3658869.71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4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20992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18009.599999999999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2174587.16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5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4734.8999999999996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374924.93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6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387188.25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7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20920.400000000001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17972.7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8613793.9700000007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6490.9814140335056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8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44314379.390000001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89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4499.5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4096.8999999999996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2367508.88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1116.9301471844567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0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4135.8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838028.06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302.50294743459546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1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83880533.849999994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2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25283823.440000001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3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2587802.15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4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4744358.9400000004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5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12795286.51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6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24303.9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20868.7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8209684.5700000003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3386571.24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197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98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Советский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99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709.3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2126932.75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0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1713771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1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3147.4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2263.3000000000002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14749988.210000001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1205907.94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2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3012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2690.7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6373059.25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3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4271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3118.19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23567394.550000001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1538988.8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4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7880945.5300000003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5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5819721.0300000003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6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782.2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192442.02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7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900.2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848.7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214468.61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8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850431.81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15352.628385337775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09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1952127.21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195172.59000000003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0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2776294.02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277629.40000000002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1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1419617.4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2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4806088.97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480899.71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3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823609.34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4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1314261.93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5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 по Советскому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R61">
        <v>2511.8046598959877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16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Сургутский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17" sId="1" ref="A61:XFD61" action="deleteRow">
    <undo index="0" exp="area" dr="Q61:Q108" r="Q109" sId="1"/>
    <undo index="0" exp="area" dr="P61:P108" r="P109" sId="1"/>
    <undo index="0" exp="area" dr="O61:O108" r="O109" sId="1"/>
    <undo index="0" exp="area" dr="N61:N108" r="N109" sId="1"/>
    <undo index="0" exp="area" dr="M61:M108" r="M109" sId="1"/>
    <undo index="0" exp="area" dr="L61:L108" r="L109" sId="1"/>
    <undo index="0" exp="area" dr="K61:K108" r="K109" sId="1"/>
    <undo index="0" exp="area" dr="J61:J108" r="J109" sId="1"/>
    <undo index="0" exp="area" dr="I61:I108" r="I10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1853.6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1035.4000000000001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4053227.23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8" sId="1" ref="A61:XFD61" action="deleteRow">
    <undo index="0" exp="area" dr="Q61:Q107" r="Q108" sId="1"/>
    <undo index="0" exp="area" dr="P61:P107" r="P108" sId="1"/>
    <undo index="0" exp="area" dr="O61:O107" r="O108" sId="1"/>
    <undo index="0" exp="area" dr="N61:N107" r="N108" sId="1"/>
    <undo index="0" exp="area" dr="M61:M107" r="M108" sId="1"/>
    <undo index="0" exp="area" dr="L61:L107" r="L108" sId="1"/>
    <undo index="0" exp="area" dr="K61:K107" r="K108" sId="1"/>
    <undo index="0" exp="area" dr="J61:J107" r="J108" sId="1"/>
    <undo index="0" exp="area" dr="I61:I107" r="I10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3397758.14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19" sId="1" ref="A61:XFD61" action="deleteRow">
    <undo index="0" exp="area" dr="Q61:Q106" r="Q107" sId="1"/>
    <undo index="0" exp="area" dr="P61:P106" r="P107" sId="1"/>
    <undo index="0" exp="area" dr="O61:O106" r="O107" sId="1"/>
    <undo index="0" exp="area" dr="N61:N106" r="N107" sId="1"/>
    <undo index="0" exp="area" dr="M61:M106" r="M107" sId="1"/>
    <undo index="0" exp="area" dr="L61:L106" r="L107" sId="1"/>
    <undo index="0" exp="area" dr="K61:K106" r="K107" sId="1"/>
    <undo index="0" exp="area" dr="J61:J106" r="J107" sId="1"/>
    <undo index="0" exp="area" dr="I61:I106" r="I10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5842.34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10347238.84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0" sId="1" ref="A61:XFD61" action="deleteRow">
    <undo index="0" exp="area" dr="Q61:Q105" r="Q106" sId="1"/>
    <undo index="0" exp="area" dr="P61:P105" r="P106" sId="1"/>
    <undo index="0" exp="area" dr="O61:O105" r="O106" sId="1"/>
    <undo index="0" exp="area" dr="N61:N105" r="N106" sId="1"/>
    <undo index="0" exp="area" dr="M61:M105" r="M106" sId="1"/>
    <undo index="0" exp="area" dr="L61:L105" r="L106" sId="1"/>
    <undo index="0" exp="area" dr="K61:K105" r="K106" sId="1"/>
    <undo index="0" exp="area" dr="J61:J105" r="J106" sId="1"/>
    <undo index="0" exp="area" dr="I61:I105" r="I10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5055.3999999999996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20327186.510000002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1" sId="1" ref="A61:XFD61" action="deleteRow">
    <undo index="0" exp="area" dr="Q61:Q104" r="Q105" sId="1"/>
    <undo index="0" exp="area" dr="P61:P104" r="P105" sId="1"/>
    <undo index="0" exp="area" dr="O61:O104" r="O105" sId="1"/>
    <undo index="0" exp="area" dr="N61:N104" r="N105" sId="1"/>
    <undo index="0" exp="area" dr="M61:M104" r="M105" sId="1"/>
    <undo index="0" exp="area" dr="L61:L104" r="L105" sId="1"/>
    <undo index="0" exp="area" dr="K61:K104" r="K105" sId="1"/>
    <undo index="0" exp="area" dr="J61:J104" r="J105" sId="1"/>
    <undo index="0" exp="area" dr="I61:I104" r="I10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5663.1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5063.1000000000004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10778362.720000001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2" sId="1" ref="A61:XFD61" action="deleteRow">
    <undo index="0" exp="area" dr="Q61:Q103" r="Q104" sId="1"/>
    <undo index="0" exp="area" dr="P61:P103" r="P104" sId="1"/>
    <undo index="0" exp="area" dr="O61:O103" r="O104" sId="1"/>
    <undo index="0" exp="area" dr="N61:N103" r="N104" sId="1"/>
    <undo index="0" exp="area" dr="M61:M103" r="M104" sId="1"/>
    <undo index="0" exp="area" dr="L61:L103" r="L104" sId="1"/>
    <undo index="0" exp="area" dr="K61:K103" r="K104" sId="1"/>
    <undo index="0" exp="area" dr="J61:J103" r="J104" sId="1"/>
    <undo index="0" exp="area" dr="I61:I103" r="I10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7552.8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338412.81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3" sId="1" ref="A61:XFD61" action="deleteRow">
    <undo index="0" exp="area" dr="Q61:Q102" r="Q103" sId="1"/>
    <undo index="0" exp="area" dr="P61:P102" r="P103" sId="1"/>
    <undo index="0" exp="area" dr="O61:O102" r="O103" sId="1"/>
    <undo index="0" exp="area" dr="N61:N102" r="N103" sId="1"/>
    <undo index="0" exp="area" dr="M61:M102" r="M103" sId="1"/>
    <undo index="0" exp="area" dr="L61:L102" r="L103" sId="1"/>
    <undo index="0" exp="area" dr="K61:K102" r="K103" sId="1"/>
    <undo index="0" exp="area" dr="J61:J102" r="J103" sId="1"/>
    <undo index="0" exp="area" dr="I61:I102" r="I10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5089.7299999999996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18876108.129999999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4" sId="1" ref="A61:XFD61" action="deleteRow">
    <undo index="0" exp="area" dr="Q61:Q101" r="Q102" sId="1"/>
    <undo index="0" exp="area" dr="P61:P101" r="P102" sId="1"/>
    <undo index="0" exp="area" dr="O61:O101" r="O102" sId="1"/>
    <undo index="0" exp="area" dr="N61:N101" r="N102" sId="1"/>
    <undo index="0" exp="area" dr="M61:M101" r="M102" sId="1"/>
    <undo index="0" exp="area" dr="L61:L101" r="L102" sId="1"/>
    <undo index="0" exp="area" dr="K61:K101" r="K102" sId="1"/>
    <undo index="0" exp="area" dr="J61:J101" r="J102" sId="1"/>
    <undo index="0" exp="area" dr="I61:I101" r="I10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4306362.1399999997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2550.2058195898467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5" sId="1" ref="A61:XFD61" action="deleteRow">
    <undo index="0" exp="area" dr="Q61:Q100" r="Q101" sId="1"/>
    <undo index="0" exp="area" dr="P61:P100" r="P101" sId="1"/>
    <undo index="0" exp="area" dr="O61:O100" r="O101" sId="1"/>
    <undo index="0" exp="area" dr="N61:N100" r="N101" sId="1"/>
    <undo index="0" exp="area" dr="M61:M100" r="M101" sId="1"/>
    <undo index="0" exp="area" dr="L61:L100" r="L101" sId="1"/>
    <undo index="0" exp="area" dr="K61:K100" r="K101" sId="1"/>
    <undo index="0" exp="area" dr="J61:J100" r="J101" sId="1"/>
    <undo index="0" exp="area" dr="I61:I100" r="I10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5753.8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6761467.4400000004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5635.5359746682043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6" sId="1" ref="A61:XFD61" action="deleteRow">
    <undo index="0" exp="area" dr="Q61:Q99" r="Q100" sId="1"/>
    <undo index="0" exp="area" dr="P61:P99" r="P100" sId="1"/>
    <undo index="0" exp="area" dr="O61:O99" r="O100" sId="1"/>
    <undo index="0" exp="area" dr="N61:N99" r="N100" sId="1"/>
    <undo index="0" exp="area" dr="M61:M99" r="M100" sId="1"/>
    <undo index="0" exp="area" dr="L61:L99" r="L100" sId="1"/>
    <undo index="0" exp="area" dr="K61:K99" r="K100" sId="1"/>
    <undo index="0" exp="area" dr="J61:J99" r="J100" sId="1"/>
    <undo index="0" exp="area" dr="I61:I99" r="I10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9328.7000000000007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8288.7999999999993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14122105.390000001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1342927.73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7" sId="1" ref="A61:XFD61" action="deleteRow">
    <undo index="0" exp="area" dr="Q61:Q98" r="Q99" sId="1"/>
    <undo index="0" exp="area" dr="P61:P98" r="P99" sId="1"/>
    <undo index="0" exp="area" dr="O61:O98" r="O99" sId="1"/>
    <undo index="0" exp="area" dr="N61:N98" r="N99" sId="1"/>
    <undo index="0" exp="area" dr="M61:M98" r="M99" sId="1"/>
    <undo index="0" exp="area" dr="L61:L98" r="L99" sId="1"/>
    <undo index="0" exp="area" dr="K61:K98" r="K99" sId="1"/>
    <undo index="0" exp="area" dr="J61:J98" r="J99" sId="1"/>
    <undo index="0" exp="area" dr="I61:I98" r="I9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147699.57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8" sId="1" ref="A61:XFD61" action="deleteRow">
    <undo index="0" exp="area" dr="Q61:Q97" r="Q98" sId="1"/>
    <undo index="0" exp="area" dr="P61:P97" r="P98" sId="1"/>
    <undo index="0" exp="area" dr="O61:O97" r="O98" sId="1"/>
    <undo index="0" exp="area" dr="N61:N97" r="N98" sId="1"/>
    <undo index="0" exp="area" dr="M61:M97" r="M98" sId="1"/>
    <undo index="0" exp="area" dr="L61:L97" r="L98" sId="1"/>
    <undo index="0" exp="area" dr="K61:K97" r="K98" sId="1"/>
    <undo index="0" exp="area" dr="J61:J97" r="J98" sId="1"/>
    <undo index="0" exp="area" dr="I61:I97" r="I9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1340.6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1215.5999999999999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169881.05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16988.11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29" sId="1" ref="A61:XFD61" action="deleteRow">
    <undo index="0" exp="area" dr="Q61:Q96" r="Q97" sId="1"/>
    <undo index="0" exp="area" dr="P61:P96" r="P97" sId="1"/>
    <undo index="0" exp="area" dr="O61:O96" r="O97" sId="1"/>
    <undo index="0" exp="area" dr="N61:N96" r="N97" sId="1"/>
    <undo index="0" exp="area" dr="M61:M96" r="M97" sId="1"/>
    <undo index="0" exp="area" dr="L61:L96" r="L97" sId="1"/>
    <undo index="0" exp="area" dr="K61:K96" r="K97" sId="1"/>
    <undo index="0" exp="area" dr="J61:J96" r="J97" sId="1"/>
    <undo index="0" exp="area" dr="I61:I96" r="I9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1903.6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1732.8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189032.37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0" sId="1" ref="A61:XFD61" action="deleteRow">
    <undo index="0" exp="area" dr="Q61:Q95" r="Q96" sId="1"/>
    <undo index="0" exp="area" dr="P61:P95" r="P96" sId="1"/>
    <undo index="0" exp="area" dr="O61:O95" r="O96" sId="1"/>
    <undo index="0" exp="area" dr="N61:N95" r="N96" sId="1"/>
    <undo index="0" exp="area" dr="M61:M95" r="M96" sId="1"/>
    <undo index="0" exp="area" dr="L61:L95" r="L96" sId="1"/>
    <undo index="0" exp="area" dr="K61:K95" r="K96" sId="1"/>
    <undo index="0" exp="area" dr="J61:J95" r="J96" sId="1"/>
    <undo index="0" exp="area" dr="I61:I95" r="I9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1594.4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188640.93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1" sId="1" ref="A61:XFD61" action="deleteRow">
    <undo index="0" exp="area" dr="Q61:Q94" r="Q95" sId="1"/>
    <undo index="0" exp="area" dr="P61:P94" r="P95" sId="1"/>
    <undo index="0" exp="area" dr="O61:O94" r="O95" sId="1"/>
    <undo index="0" exp="area" dr="N61:N94" r="N95" sId="1"/>
    <undo index="0" exp="area" dr="M61:M94" r="M95" sId="1"/>
    <undo index="0" exp="area" dr="L61:L94" r="L95" sId="1"/>
    <undo index="0" exp="area" dr="K61:K94" r="K95" sId="1"/>
    <undo index="0" exp="area" dr="J61:J94" r="J95" sId="1"/>
    <undo index="0" exp="area" dr="I61:I94" r="I9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137134.5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2" sId="1" ref="A61:XFD61" action="deleteRow">
    <undo index="0" exp="area" dr="Q61:Q93" r="Q94" sId="1"/>
    <undo index="0" exp="area" dr="P61:P93" r="P94" sId="1"/>
    <undo index="0" exp="area" dr="O61:O93" r="O94" sId="1"/>
    <undo index="0" exp="area" dr="N61:N93" r="N94" sId="1"/>
    <undo index="0" exp="area" dr="M61:M93" r="M94" sId="1"/>
    <undo index="0" exp="area" dr="L61:L93" r="L94" sId="1"/>
    <undo index="0" exp="area" dr="K61:K93" r="K94" sId="1"/>
    <undo index="0" exp="area" dr="J61:J93" r="J94" sId="1"/>
    <undo index="0" exp="area" dr="I61:I93" r="I9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137234.23999999999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3" sId="1" ref="A61:XFD61" action="deleteRow">
    <undo index="0" exp="area" dr="Q61:Q92" r="Q93" sId="1"/>
    <undo index="0" exp="area" dr="P61:P92" r="P93" sId="1"/>
    <undo index="0" exp="area" dr="O61:O92" r="O93" sId="1"/>
    <undo index="0" exp="area" dr="N61:N92" r="N93" sId="1"/>
    <undo index="0" exp="area" dr="M61:M92" r="M93" sId="1"/>
    <undo index="0" exp="area" dr="L61:L92" r="L93" sId="1"/>
    <undo index="0" exp="area" dr="K61:K92" r="K93" sId="1"/>
    <undo index="0" exp="area" dr="J61:J92" r="J93" sId="1"/>
    <undo index="0" exp="area" dr="I61:I92" r="I9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137317.51999999999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4" sId="1" ref="A61:XFD61" action="deleteRow">
    <undo index="0" exp="area" dr="Q61:Q91" r="Q92" sId="1"/>
    <undo index="0" exp="area" dr="P61:P91" r="P92" sId="1"/>
    <undo index="0" exp="area" dr="O61:O91" r="O92" sId="1"/>
    <undo index="0" exp="area" dr="N61:N91" r="N92" sId="1"/>
    <undo index="0" exp="area" dr="M61:M91" r="M92" sId="1"/>
    <undo index="0" exp="area" dr="L61:L91" r="L92" sId="1"/>
    <undo index="0" exp="area" dr="K61:K91" r="K92" sId="1"/>
    <undo index="0" exp="area" dr="J61:J91" r="J92" sId="1"/>
    <undo index="0" exp="area" dr="I61:I91" r="I9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137403.21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5" sId="1" ref="A61:XFD61" action="deleteRow">
    <undo index="0" exp="area" dr="Q61:Q90" r="Q91" sId="1"/>
    <undo index="0" exp="area" dr="P61:P90" r="P91" sId="1"/>
    <undo index="0" exp="area" dr="O61:O90" r="O91" sId="1"/>
    <undo index="0" exp="area" dr="N61:N90" r="N91" sId="1"/>
    <undo index="0" exp="area" dr="M61:M90" r="M91" sId="1"/>
    <undo index="0" exp="area" dr="L61:L90" r="L91" sId="1"/>
    <undo index="0" exp="area" dr="K61:K90" r="K91" sId="1"/>
    <undo index="0" exp="area" dr="J61:J90" r="J91" sId="1"/>
    <undo index="0" exp="area" dr="I61:I90" r="I9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137618.42000000001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6" sId="1" ref="A61:XFD61" action="deleteRow">
    <undo index="0" exp="area" dr="Q61:Q89" r="Q90" sId="1"/>
    <undo index="0" exp="area" dr="P61:P89" r="P90" sId="1"/>
    <undo index="0" exp="area" dr="O61:O89" r="O90" sId="1"/>
    <undo index="0" exp="area" dr="N61:N89" r="N90" sId="1"/>
    <undo index="0" exp="area" dr="M61:M89" r="M90" sId="1"/>
    <undo index="0" exp="area" dr="L61:L89" r="L90" sId="1"/>
    <undo index="0" exp="area" dr="K61:K89" r="K90" sId="1"/>
    <undo index="0" exp="area" dr="J61:J89" r="J90" sId="1"/>
    <undo index="0" exp="area" dr="I61:I89" r="I9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137566.82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7" sId="1" ref="A61:XFD61" action="deleteRow">
    <undo index="0" exp="area" dr="Q61:Q88" r="Q89" sId="1"/>
    <undo index="0" exp="area" dr="P61:P88" r="P89" sId="1"/>
    <undo index="0" exp="area" dr="O61:O88" r="O89" sId="1"/>
    <undo index="0" exp="area" dr="N61:N88" r="N89" sId="1"/>
    <undo index="0" exp="area" dr="M61:M88" r="M89" sId="1"/>
    <undo index="0" exp="area" dr="L61:L88" r="L89" sId="1"/>
    <undo index="0" exp="area" dr="K61:K88" r="K89" sId="1"/>
    <undo index="0" exp="area" dr="J61:J88" r="J89" sId="1"/>
    <undo index="0" exp="area" dr="I61:I88" r="I8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137342.07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8" sId="1" ref="A61:XFD61" action="deleteRow">
    <undo index="0" exp="area" dr="Q61:Q87" r="Q88" sId="1"/>
    <undo index="0" exp="area" dr="P61:P87" r="P88" sId="1"/>
    <undo index="0" exp="area" dr="O61:O87" r="O88" sId="1"/>
    <undo index="0" exp="area" dr="N61:N87" r="N88" sId="1"/>
    <undo index="0" exp="area" dr="M61:M87" r="M88" sId="1"/>
    <undo index="0" exp="area" dr="L61:L87" r="L88" sId="1"/>
    <undo index="0" exp="area" dr="K61:K87" r="K88" sId="1"/>
    <undo index="0" exp="area" dr="J61:J87" r="J88" sId="1"/>
    <undo index="0" exp="area" dr="I61:I87" r="I8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137541.96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39" sId="1" ref="A61:XFD61" action="deleteRow">
    <undo index="0" exp="area" dr="Q61:Q86" r="Q87" sId="1"/>
    <undo index="0" exp="area" dr="P61:P86" r="P87" sId="1"/>
    <undo index="0" exp="area" dr="O61:O86" r="O87" sId="1"/>
    <undo index="0" exp="area" dr="N61:N86" r="N87" sId="1"/>
    <undo index="0" exp="area" dr="M61:M86" r="M87" sId="1"/>
    <undo index="0" exp="area" dr="L61:L86" r="L87" sId="1"/>
    <undo index="0" exp="area" dr="K61:K86" r="K87" sId="1"/>
    <undo index="0" exp="area" dr="J61:J86" r="J87" sId="1"/>
    <undo index="0" exp="area" dr="I61:I86" r="I8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809.7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137305.34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0" sId="1" ref="A61:XFD61" action="deleteRow">
    <undo index="0" exp="area" dr="Q61:Q85" r="Q86" sId="1"/>
    <undo index="0" exp="area" dr="P61:P85" r="P86" sId="1"/>
    <undo index="0" exp="area" dr="O61:O85" r="O86" sId="1"/>
    <undo index="0" exp="area" dr="N61:N85" r="N86" sId="1"/>
    <undo index="0" exp="area" dr="M61:M85" r="M86" sId="1"/>
    <undo index="0" exp="area" dr="L61:L85" r="L86" sId="1"/>
    <undo index="0" exp="area" dr="K61:K85" r="K86" sId="1"/>
    <undo index="0" exp="area" dr="J61:J85" r="J86" sId="1"/>
    <undo index="0" exp="area" dr="I61:I85" r="I8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137210.23999999999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1" sId="1" ref="A61:XFD61" action="deleteRow">
    <undo index="0" exp="area" dr="Q61:Q84" r="Q85" sId="1"/>
    <undo index="0" exp="area" dr="P61:P84" r="P85" sId="1"/>
    <undo index="0" exp="area" dr="O61:O84" r="O85" sId="1"/>
    <undo index="0" exp="area" dr="N61:N84" r="N85" sId="1"/>
    <undo index="0" exp="area" dr="M61:M84" r="M85" sId="1"/>
    <undo index="0" exp="area" dr="L61:L84" r="L85" sId="1"/>
    <undo index="0" exp="area" dr="K61:K84" r="K85" sId="1"/>
    <undo index="0" exp="area" dr="J61:J84" r="J85" sId="1"/>
    <undo index="0" exp="area" dr="I61:I84" r="I8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1838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1589.2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6217649.6500000004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5103.9800025169889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2" sId="1" ref="A61:XFD61" action="deleteRow">
    <undo index="0" exp="area" dr="Q61:Q83" r="Q84" sId="1"/>
    <undo index="0" exp="area" dr="P61:P83" r="P84" sId="1"/>
    <undo index="0" exp="area" dr="O61:O83" r="O84" sId="1"/>
    <undo index="0" exp="area" dr="N61:N83" r="N84" sId="1"/>
    <undo index="0" exp="area" dr="M61:M83" r="M84" sId="1"/>
    <undo index="0" exp="area" dr="L61:L83" r="L84" sId="1"/>
    <undo index="0" exp="area" dr="K61:K83" r="K84" sId="1"/>
    <undo index="0" exp="area" dr="J61:J83" r="J84" sId="1"/>
    <undo index="0" exp="area" dr="I61:I83" r="I8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4157.3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3725.2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4848887.37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3" sId="1" ref="A61:XFD61" action="deleteRow">
    <undo index="0" exp="area" dr="Q61:Q82" r="Q83" sId="1"/>
    <undo index="0" exp="area" dr="P61:P82" r="P83" sId="1"/>
    <undo index="0" exp="area" dr="O61:O82" r="O83" sId="1"/>
    <undo index="0" exp="area" dr="N61:N82" r="N83" sId="1"/>
    <undo index="0" exp="area" dr="M61:M82" r="M83" sId="1"/>
    <undo index="0" exp="area" dr="L61:L82" r="L83" sId="1"/>
    <undo index="0" exp="area" dr="K61:K82" r="K83" sId="1"/>
    <undo index="0" exp="area" dr="J61:J82" r="J83" sId="1"/>
    <undo index="0" exp="area" dr="I61:I82" r="I8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1618531.72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4" sId="1" ref="A61:XFD61" action="deleteRow">
    <undo index="0" exp="area" dr="Q61:Q81" r="Q82" sId="1"/>
    <undo index="0" exp="area" dr="P61:P81" r="P82" sId="1"/>
    <undo index="0" exp="area" dr="O61:O81" r="O82" sId="1"/>
    <undo index="0" exp="area" dr="N61:N81" r="N82" sId="1"/>
    <undo index="0" exp="area" dr="M61:M81" r="M82" sId="1"/>
    <undo index="0" exp="area" dr="L61:L81" r="L82" sId="1"/>
    <undo index="0" exp="area" dr="K61:K81" r="K82" sId="1"/>
    <undo index="0" exp="area" dr="J61:J81" r="J82" sId="1"/>
    <undo index="0" exp="area" dr="I61:I81" r="I8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2709.9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12112343.890000001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5" sId="1" ref="A61:XFD61" action="deleteRow">
    <undo index="0" exp="area" dr="Q61:Q80" r="Q81" sId="1"/>
    <undo index="0" exp="area" dr="P61:P80" r="P81" sId="1"/>
    <undo index="0" exp="area" dr="O61:O80" r="O81" sId="1"/>
    <undo index="0" exp="area" dr="N61:N80" r="N81" sId="1"/>
    <undo index="0" exp="area" dr="M61:M80" r="M81" sId="1"/>
    <undo index="0" exp="area" dr="L61:L80" r="L81" sId="1"/>
    <undo index="0" exp="area" dr="K61:K80" r="K81" sId="1"/>
    <undo index="0" exp="area" dr="J61:J80" r="J81" sId="1"/>
    <undo index="0" exp="area" dr="I61:I80" r="I8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1264.7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7857262.4100000001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785726.24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6" sId="1" ref="A61:XFD61" action="deleteRow">
    <undo index="0" exp="area" dr="Q61:Q79" r="Q80" sId="1"/>
    <undo index="0" exp="area" dr="P61:P79" r="P80" sId="1"/>
    <undo index="0" exp="area" dr="O61:O79" r="O80" sId="1"/>
    <undo index="0" exp="area" dr="N61:N79" r="N80" sId="1"/>
    <undo index="0" exp="area" dr="M61:M79" r="M80" sId="1"/>
    <undo index="0" exp="area" dr="L61:L79" r="L80" sId="1"/>
    <undo index="0" exp="area" dr="K61:K79" r="K80" sId="1"/>
    <undo index="0" exp="area" dr="J61:J79" r="J80" sId="1"/>
    <undo index="0" exp="area" dr="I61:I79" r="I8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1289.4000000000001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1858083.04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7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152505.79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5789.3366759002774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8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1154.5999999999999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5218509.74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49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3009.9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2443.4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1498860.75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0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61">
        <v>554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Ленина, д. 13А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5823.9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5088.2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10999036.35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2128.6006092527809</v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1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61">
        <v>555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Ленина,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1">
        <v>11028.5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1">
        <v>9566.5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4017366.66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2128.6006092527809</v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2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3936.9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2208909.1800000002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3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5823.5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5084.1000000000004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14811934.119999999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4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3527.69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2163999.39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5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699.6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617.70000000000005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1151556.53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5041.1241864983003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6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8857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7894.5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1683058.13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7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35952832.340000004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8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4052.8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3511.4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28700546.940000001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59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96174.15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0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853215.1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1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831810.06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2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823738.94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269291.40999999997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3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995565.28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4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6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2767.3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2426.06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2289521.35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4836.3278319579895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5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Сургутскому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66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67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9047.7000000000007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6041.3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15311739.27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8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5589.4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5475855.8700000001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69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7354577.1500000004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0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16126213.529999999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724177.77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1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12043267.74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2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17346964.52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3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1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20139911.399999999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2013991.14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4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5161.82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3935718.79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5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3738260.66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373826.08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6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</dxf>
    </rfmt>
    <rcc rId="0" sId="1" dxf="1">
      <nc r="A61">
        <v>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5180.99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3412.3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9037105.1099999994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77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R61">
        <v>1824.5710377995174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78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79" sId="1" ref="A61:XFD61" action="deleteRow">
    <undo index="0" exp="area" dr="Q61:Q109" r="Q110" sId="1"/>
    <undo index="0" exp="area" dr="P61:P109" r="P110" sId="1"/>
    <undo index="0" exp="area" dr="O61:O109" r="O110" sId="1"/>
    <undo index="0" exp="area" dr="N61:N109" r="N110" sId="1"/>
    <undo index="0" exp="area" dr="M61:M109" r="M110" sId="1"/>
    <undo index="0" exp="area" dr="L61:L109" r="L110" sId="1"/>
    <undo index="0" exp="area" dr="K61:K109" r="K110" sId="1"/>
    <undo index="0" exp="area" dr="J61:J109" r="J110" sId="1"/>
    <undo index="0" exp="area" dr="I61:I109" r="I110" sId="1"/>
    <undo index="0" exp="area" ref3D="1" dr="$C$1:$I$1048576" dn="Z_595B1019_F24B_474C_9DDA_4B59FA071D28_.wvu.Cols" sId="1"/>
    <rfmt sheetId="1" xfDxf="1" sqref="A61:XFD61" start="0" length="0">
      <dxf>
        <font>
          <color auto="1"/>
        </font>
        <alignment horizontal="center" vertical="center" readingOrder="0"/>
      </dxf>
    </rfmt>
    <rcc rId="0" sId="1" dxf="1">
      <nc r="A61">
        <v>579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Бориса Щербины,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top style="thin">
            <color indexed="64"/>
          </top>
          <bottom style="thin">
            <color indexed="64"/>
          </bottom>
        </border>
      </ndxf>
    </rcc>
    <rcc rId="0" sId="1" dxf="1">
      <nc r="C61">
        <v>2003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3179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3179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1">
        <v>103</v>
      </nc>
      <n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603533.41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0" sId="1" ref="A61:XFD61" action="deleteRow">
    <undo index="0" exp="area" dr="Q61:Q108" r="Q109" sId="1"/>
    <undo index="0" exp="area" dr="P61:P108" r="P109" sId="1"/>
    <undo index="0" exp="area" dr="O61:O108" r="O109" sId="1"/>
    <undo index="0" exp="area" dr="N61:N108" r="N109" sId="1"/>
    <undo index="0" exp="area" dr="M61:M108" r="M109" sId="1"/>
    <undo index="0" exp="area" dr="L61:L108" r="L109" sId="1"/>
    <undo index="0" exp="area" dr="K61:K108" r="K109" sId="1"/>
    <undo index="0" exp="area" dr="J61:J108" r="J109" sId="1"/>
    <undo index="0" exp="area" dr="I61:I108" r="I10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5126037.82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1" sId="1" ref="A61:XFD61" action="deleteRow">
    <undo index="0" exp="area" dr="Q61:Q107" r="Q108" sId="1"/>
    <undo index="0" exp="area" dr="P61:P107" r="P108" sId="1"/>
    <undo index="0" exp="area" dr="O61:O107" r="O108" sId="1"/>
    <undo index="0" exp="area" dr="N61:N107" r="N108" sId="1"/>
    <undo index="0" exp="area" dr="M61:M107" r="M108" sId="1"/>
    <undo index="0" exp="area" dr="L61:L107" r="L108" sId="1"/>
    <undo index="0" exp="area" dr="K61:K107" r="K108" sId="1"/>
    <undo index="0" exp="area" dr="J61:J107" r="J108" sId="1"/>
    <undo index="0" exp="area" dr="I61:I107" r="I10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1119.3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4103422.76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2" sId="1" ref="A61:XFD61" action="deleteRow">
    <undo index="0" exp="area" dr="Q61:Q106" r="Q107" sId="1"/>
    <undo index="0" exp="area" dr="P61:P106" r="P107" sId="1"/>
    <undo index="0" exp="area" dr="O61:O106" r="O107" sId="1"/>
    <undo index="0" exp="area" dr="N61:N106" r="N107" sId="1"/>
    <undo index="0" exp="area" dr="M61:M106" r="M107" sId="1"/>
    <undo index="0" exp="area" dr="L61:L106" r="L107" sId="1"/>
    <undo index="0" exp="area" dr="K61:K106" r="K107" sId="1"/>
    <undo index="0" exp="area" dr="J61:J106" r="J107" sId="1"/>
    <undo index="0" exp="area" dr="I61:I106" r="I10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4330633.09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3" sId="1" ref="A61:XFD61" action="deleteRow">
    <undo index="0" exp="area" dr="Q61:Q105" r="Q106" sId="1"/>
    <undo index="0" exp="area" dr="P61:P105" r="P106" sId="1"/>
    <undo index="0" exp="area" dr="O61:O105" r="O106" sId="1"/>
    <undo index="0" exp="area" dr="N61:N105" r="N106" sId="1"/>
    <undo index="0" exp="area" dr="M61:M105" r="M106" sId="1"/>
    <undo index="0" exp="area" dr="L61:L105" r="L106" sId="1"/>
    <undo index="0" exp="area" dr="K61:K105" r="K106" sId="1"/>
    <undo index="0" exp="area" dr="J61:J105" r="J106" sId="1"/>
    <undo index="0" exp="area" dr="I61:I105" r="I10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1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3545063.68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4" sId="1" ref="A61:XFD61" action="deleteRow">
    <undo index="0" exp="area" dr="Q61:Q104" r="Q105" sId="1"/>
    <undo index="0" exp="area" dr="P61:P104" r="P105" sId="1"/>
    <undo index="0" exp="area" dr="O61:O104" r="O105" sId="1"/>
    <undo index="0" exp="area" dr="N61:N104" r="N105" sId="1"/>
    <undo index="0" exp="area" dr="M61:M104" r="M105" sId="1"/>
    <undo index="0" exp="area" dr="L61:L104" r="L105" sId="1"/>
    <undo index="0" exp="area" dr="K61:K104" r="K105" sId="1"/>
    <undo index="0" exp="area" dr="J61:J104" r="J105" sId="1"/>
    <undo index="0" exp="area" dr="I61:I104" r="I10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2968.19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2929.49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15848056.310000001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5" sId="1" ref="A61:XFD61" action="deleteRow">
    <undo index="0" exp="area" dr="Q61:Q103" r="Q104" sId="1"/>
    <undo index="0" exp="area" dr="P61:P103" r="P104" sId="1"/>
    <undo index="0" exp="area" dr="O61:O103" r="O104" sId="1"/>
    <undo index="0" exp="area" dr="N61:N103" r="N104" sId="1"/>
    <undo index="0" exp="area" dr="M61:M103" r="M104" sId="1"/>
    <undo index="0" exp="area" dr="L61:L103" r="L104" sId="1"/>
    <undo index="0" exp="area" dr="K61:K103" r="K104" sId="1"/>
    <undo index="0" exp="area" dr="J61:J103" r="J104" sId="1"/>
    <undo index="0" exp="area" dr="I61:I103" r="I10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7656011.3799999999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6" sId="1" ref="A61:XFD61" action="deleteRow">
    <undo index="0" exp="area" dr="Q61:Q102" r="Q103" sId="1"/>
    <undo index="0" exp="area" dr="P61:P102" r="P103" sId="1"/>
    <undo index="0" exp="area" dr="O61:O102" r="O103" sId="1"/>
    <undo index="0" exp="area" dr="N61:N102" r="N103" sId="1"/>
    <undo index="0" exp="area" dr="M61:M102" r="M103" sId="1"/>
    <undo index="0" exp="area" dr="L61:L102" r="L103" sId="1"/>
    <undo index="0" exp="area" dr="K61:K102" r="K103" sId="1"/>
    <undo index="0" exp="area" dr="J61:J102" r="J103" sId="1"/>
    <undo index="0" exp="area" dr="I61:I102" r="I10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863.2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2769774.1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7" sId="1" ref="A61:XFD61" action="deleteRow">
    <undo index="0" exp="area" dr="Q61:Q101" r="Q102" sId="1"/>
    <undo index="0" exp="area" dr="P61:P101" r="P102" sId="1"/>
    <undo index="0" exp="area" dr="O61:O101" r="O102" sId="1"/>
    <undo index="0" exp="area" dr="N61:N101" r="N102" sId="1"/>
    <undo index="0" exp="area" dr="M61:M101" r="M102" sId="1"/>
    <undo index="0" exp="area" dr="L61:L101" r="L102" sId="1"/>
    <undo index="0" exp="area" dr="K61:K101" r="K102" sId="1"/>
    <undo index="0" exp="area" dr="J61:J101" r="J102" sId="1"/>
    <undo index="0" exp="area" dr="I61:I101" r="I10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3189.1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9565713.3499999996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8" sId="1" ref="A61:XFD61" action="deleteRow">
    <undo index="0" exp="area" dr="Q61:Q100" r="Q101" sId="1"/>
    <undo index="0" exp="area" dr="P61:P100" r="P101" sId="1"/>
    <undo index="0" exp="area" dr="O61:O100" r="O101" sId="1"/>
    <undo index="0" exp="area" dr="N61:N100" r="N101" sId="1"/>
    <undo index="0" exp="area" dr="M61:M100" r="M101" sId="1"/>
    <undo index="0" exp="area" dr="L61:L100" r="L101" sId="1"/>
    <undo index="0" exp="area" dr="K61:K100" r="K101" sId="1"/>
    <undo index="0" exp="area" dr="J61:J100" r="J101" sId="1"/>
    <undo index="0" exp="area" dr="I61:I100" r="I10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2324.4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2144.6999999999998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13723518.02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89" sId="1" ref="A61:XFD61" action="deleteRow">
    <undo index="0" exp="area" dr="Q61:Q99" r="Q100" sId="1"/>
    <undo index="0" exp="area" dr="P61:P99" r="P100" sId="1"/>
    <undo index="0" exp="area" dr="O61:O99" r="O100" sId="1"/>
    <undo index="0" exp="area" dr="N61:N99" r="N100" sId="1"/>
    <undo index="0" exp="area" dr="M61:M99" r="M100" sId="1"/>
    <undo index="0" exp="area" dr="L61:L99" r="L100" sId="1"/>
    <undo index="0" exp="area" dr="K61:K99" r="K100" sId="1"/>
    <undo index="0" exp="area" dr="J61:J99" r="J100" sId="1"/>
    <undo index="0" exp="area" dr="I61:I99" r="I10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2413983.58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0" sId="1" ref="A61:XFD61" action="deleteRow">
    <undo index="0" exp="area" dr="Q61:Q98" r="Q99" sId="1"/>
    <undo index="0" exp="area" dr="P61:P98" r="P99" sId="1"/>
    <undo index="0" exp="area" dr="O61:O98" r="O99" sId="1"/>
    <undo index="0" exp="area" dr="N61:N98" r="N99" sId="1"/>
    <undo index="0" exp="area" dr="M61:M98" r="M99" sId="1"/>
    <undo index="0" exp="area" dr="L61:L98" r="L99" sId="1"/>
    <undo index="0" exp="area" dr="K61:K98" r="K99" sId="1"/>
    <undo index="0" exp="area" dr="J61:J98" r="J99" sId="1"/>
    <undo index="0" exp="area" dr="I61:I98" r="I9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2272.3000000000002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1678.8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9983755.6400000006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1" sId="1" ref="A61:XFD61" action="deleteRow">
    <undo index="0" exp="area" dr="Q61:Q97" r="Q98" sId="1"/>
    <undo index="0" exp="area" dr="P61:P97" r="P98" sId="1"/>
    <undo index="0" exp="area" dr="O61:O97" r="O98" sId="1"/>
    <undo index="0" exp="area" dr="N61:N97" r="N98" sId="1"/>
    <undo index="0" exp="area" dr="M61:M97" r="M98" sId="1"/>
    <undo index="0" exp="area" dr="L61:L97" r="L98" sId="1"/>
    <undo index="0" exp="area" dr="K61:K97" r="K98" sId="1"/>
    <undo index="0" exp="area" dr="J61:J97" r="J98" sId="1"/>
    <undo index="0" exp="area" dr="I61:I97" r="I9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3228.71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1418.7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248655.84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24865.58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2" sId="1" ref="A61:XFD61" action="deleteRow">
    <undo index="0" exp="area" dr="Q61:Q96" r="Q97" sId="1"/>
    <undo index="0" exp="area" dr="P61:P96" r="P97" sId="1"/>
    <undo index="0" exp="area" dr="O61:O96" r="O97" sId="1"/>
    <undo index="0" exp="area" dr="N61:N96" r="N97" sId="1"/>
    <undo index="0" exp="area" dr="M61:M96" r="M97" sId="1"/>
    <undo index="0" exp="area" dr="L61:L96" r="L97" sId="1"/>
    <undo index="0" exp="area" dr="K61:K96" r="K97" sId="1"/>
    <undo index="0" exp="area" dr="J61:J96" r="J97" sId="1"/>
    <undo index="0" exp="area" dr="I61:I96" r="I9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1583.6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1457.3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7165847.1900000004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3" sId="1" ref="A61:XFD61" action="deleteRow">
    <undo index="0" exp="area" dr="Q61:Q95" r="Q96" sId="1"/>
    <undo index="0" exp="area" dr="P61:P95" r="P96" sId="1"/>
    <undo index="0" exp="area" dr="O61:O95" r="O96" sId="1"/>
    <undo index="0" exp="area" dr="N61:N95" r="N96" sId="1"/>
    <undo index="0" exp="area" dr="M61:M95" r="M96" sId="1"/>
    <undo index="0" exp="area" dr="L61:L95" r="L96" sId="1"/>
    <undo index="0" exp="area" dr="K61:K95" r="K96" sId="1"/>
    <undo index="0" exp="area" dr="J61:J95" r="J96" sId="1"/>
    <undo index="0" exp="area" dr="I61:I95" r="I9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5734832.9299999997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4" sId="1" ref="A61:XFD61" action="deleteRow">
    <undo index="0" exp="area" dr="Q61:Q94" r="Q95" sId="1"/>
    <undo index="0" exp="area" dr="P61:P94" r="P95" sId="1"/>
    <undo index="0" exp="area" dr="O61:O94" r="O95" sId="1"/>
    <undo index="0" exp="area" dr="N61:N94" r="N95" sId="1"/>
    <undo index="0" exp="area" dr="M61:M94" r="M95" sId="1"/>
    <undo index="0" exp="area" dr="L61:L94" r="L95" sId="1"/>
    <undo index="0" exp="area" dr="K61:K94" r="K95" sId="1"/>
    <undo index="0" exp="area" dr="J61:J94" r="J95" sId="1"/>
    <undo index="0" exp="area" dr="I61:I94" r="I9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8070759.5999999996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5" sId="1" ref="A61:XFD61" action="deleteRow">
    <undo index="0" exp="area" dr="Q61:Q93" r="Q94" sId="1"/>
    <undo index="0" exp="area" dr="P61:P93" r="P94" sId="1"/>
    <undo index="0" exp="area" dr="O61:O93" r="O94" sId="1"/>
    <undo index="0" exp="area" dr="N61:N93" r="N94" sId="1"/>
    <undo index="0" exp="area" dr="M61:M93" r="M94" sId="1"/>
    <undo index="0" exp="area" dr="L61:L93" r="L94" sId="1"/>
    <undo index="0" exp="area" dr="K61:K93" r="K94" sId="1"/>
    <undo index="0" exp="area" dr="J61:J93" r="J94" sId="1"/>
    <undo index="0" exp="area" dr="I61:I93" r="I9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3828.4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2783.2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18748887.760000002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6" sId="1" ref="A61:XFD61" action="deleteRow">
    <undo index="0" exp="area" dr="Q61:Q92" r="Q93" sId="1"/>
    <undo index="0" exp="area" dr="P61:P92" r="P93" sId="1"/>
    <undo index="0" exp="area" dr="O61:O92" r="O93" sId="1"/>
    <undo index="0" exp="area" dr="N61:N92" r="N93" sId="1"/>
    <undo index="0" exp="area" dr="M61:M92" r="M93" sId="1"/>
    <undo index="0" exp="area" dr="L61:L92" r="L93" sId="1"/>
    <undo index="0" exp="area" dr="K61:K92" r="K93" sId="1"/>
    <undo index="0" exp="area" dr="J61:J92" r="J93" sId="1"/>
    <undo index="0" exp="area" dr="I61:I92" r="I9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1275.0999999999999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1131.4000000000001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4584969.0199999996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7" sId="1" ref="A61:XFD61" action="deleteRow">
    <undo index="0" exp="area" dr="Q61:Q91" r="Q92" sId="1"/>
    <undo index="0" exp="area" dr="P61:P91" r="P92" sId="1"/>
    <undo index="0" exp="area" dr="O61:O91" r="O92" sId="1"/>
    <undo index="0" exp="area" dr="N61:N91" r="N92" sId="1"/>
    <undo index="0" exp="area" dr="M61:M91" r="M92" sId="1"/>
    <undo index="0" exp="area" dr="L61:L91" r="L92" sId="1"/>
    <undo index="0" exp="area" dr="K61:K91" r="K92" sId="1"/>
    <undo index="0" exp="area" dr="J61:J91" r="J92" sId="1"/>
    <undo index="0" exp="area" dr="I61:I91" r="I9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14530404.33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8" sId="1" ref="A61:XFD61" action="deleteRow">
    <undo index="0" exp="area" dr="Q61:Q90" r="Q91" sId="1"/>
    <undo index="0" exp="area" dr="P61:P90" r="P91" sId="1"/>
    <undo index="0" exp="area" dr="O61:O90" r="O91" sId="1"/>
    <undo index="0" exp="area" dr="N61:N90" r="N91" sId="1"/>
    <undo index="0" exp="area" dr="M61:M90" r="M91" sId="1"/>
    <undo index="0" exp="area" dr="L61:L90" r="L91" sId="1"/>
    <undo index="0" exp="area" dr="K61:K90" r="K91" sId="1"/>
    <undo index="0" exp="area" dr="J61:J90" r="J91" sId="1"/>
    <undo index="0" exp="area" dr="I61:I90" r="I9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1945.3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1854.19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7004258.6900000004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299" sId="1" ref="A61:XFD61" action="deleteRow">
    <undo index="0" exp="area" dr="Q61:Q89" r="Q90" sId="1"/>
    <undo index="0" exp="area" dr="P61:P89" r="P90" sId="1"/>
    <undo index="0" exp="area" dr="O61:O89" r="O90" sId="1"/>
    <undo index="0" exp="area" dr="N61:N89" r="N90" sId="1"/>
    <undo index="0" exp="area" dr="M61:M89" r="M90" sId="1"/>
    <undo index="0" exp="area" dr="L61:L89" r="L90" sId="1"/>
    <undo index="0" exp="area" dr="K61:K89" r="K90" sId="1"/>
    <undo index="0" exp="area" dr="J61:J89" r="J90" sId="1"/>
    <undo index="0" exp="area" dr="I61:I89" r="I9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599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26567008.18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0" sId="1" ref="A61:XFD61" action="deleteRow">
    <undo index="0" exp="area" dr="Q61:Q88" r="Q89" sId="1"/>
    <undo index="0" exp="area" dr="P61:P88" r="P89" sId="1"/>
    <undo index="0" exp="area" dr="O61:O88" r="O89" sId="1"/>
    <undo index="0" exp="area" dr="N61:N88" r="N89" sId="1"/>
    <undo index="0" exp="area" dr="M61:M88" r="M89" sId="1"/>
    <undo index="0" exp="area" dr="L61:L88" r="L89" sId="1"/>
    <undo index="0" exp="area" dr="K61:K88" r="K89" sId="1"/>
    <undo index="0" exp="area" dr="J61:J88" r="J89" sId="1"/>
    <undo index="0" exp="area" dr="I61:I88" r="I8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10817.5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7472.14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10109672.32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1" sId="1" ref="A61:XFD61" action="deleteRow">
    <undo index="0" exp="area" dr="Q61:Q87" r="Q88" sId="1"/>
    <undo index="0" exp="area" dr="P61:P87" r="P88" sId="1"/>
    <undo index="0" exp="area" dr="O61:O87" r="O88" sId="1"/>
    <undo index="0" exp="area" dr="N61:N87" r="N88" sId="1"/>
    <undo index="0" exp="area" dr="M61:M87" r="M88" sId="1"/>
    <undo index="0" exp="area" dr="L61:L87" r="L88" sId="1"/>
    <undo index="0" exp="area" dr="K61:K87" r="K88" sId="1"/>
    <undo index="0" exp="area" dr="J61:J87" r="J88" sId="1"/>
    <undo index="0" exp="area" dr="I61:I87" r="I8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5432.9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3538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21880508.079999998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2" sId="1" ref="A61:XFD61" action="deleteRow">
    <undo index="0" exp="area" dr="Q61:Q86" r="Q87" sId="1"/>
    <undo index="0" exp="area" dr="P61:P86" r="P87" sId="1"/>
    <undo index="0" exp="area" dr="O61:O86" r="O87" sId="1"/>
    <undo index="0" exp="area" dr="N61:N86" r="N87" sId="1"/>
    <undo index="0" exp="area" dr="M61:M86" r="M87" sId="1"/>
    <undo index="0" exp="area" dr="L61:L86" r="L87" sId="1"/>
    <undo index="0" exp="area" dr="K61:K86" r="K87" sId="1"/>
    <undo index="0" exp="area" dr="J61:J86" r="J87" sId="1"/>
    <undo index="0" exp="area" dr="I61:I86" r="I8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1601.7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2386265.13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3" sId="1" ref="A61:XFD61" action="deleteRow">
    <undo index="0" exp="area" dr="Q61:Q85" r="Q86" sId="1"/>
    <undo index="0" exp="area" dr="P61:P85" r="P86" sId="1"/>
    <undo index="0" exp="area" dr="O61:O85" r="O86" sId="1"/>
    <undo index="0" exp="area" dr="N61:N85" r="N86" sId="1"/>
    <undo index="0" exp="area" dr="M61:M85" r="M86" sId="1"/>
    <undo index="0" exp="area" dr="L61:L85" r="L86" sId="1"/>
    <undo index="0" exp="area" dr="K61:K85" r="K86" sId="1"/>
    <undo index="0" exp="area" dr="J61:J85" r="J86" sId="1"/>
    <undo index="0" exp="area" dr="I61:I85" r="I8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5489607.0899999999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548960.71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4" sId="1" ref="A61:XFD61" action="deleteRow">
    <undo index="0" exp="area" dr="Q61:Q84" r="Q85" sId="1"/>
    <undo index="0" exp="area" dr="P61:P84" r="P85" sId="1"/>
    <undo index="0" exp="area" dr="O61:O84" r="O85" sId="1"/>
    <undo index="0" exp="area" dr="N61:N84" r="N85" sId="1"/>
    <undo index="0" exp="area" dr="M61:M84" r="M85" sId="1"/>
    <undo index="0" exp="area" dr="L61:L84" r="L85" sId="1"/>
    <undo index="0" exp="area" dr="K61:K84" r="K85" sId="1"/>
    <undo index="0" exp="area" dr="J61:J84" r="J85" sId="1"/>
    <undo index="0" exp="area" dr="I61:I84" r="I8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2432.6999999999998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2196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14051776.74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5" sId="1" ref="A61:XFD61" action="deleteRow">
    <undo index="0" exp="area" dr="Q61:Q83" r="Q84" sId="1"/>
    <undo index="0" exp="area" dr="P61:P83" r="P84" sId="1"/>
    <undo index="0" exp="area" dr="O61:O83" r="O84" sId="1"/>
    <undo index="0" exp="area" dr="N61:N83" r="N84" sId="1"/>
    <undo index="0" exp="area" dr="M61:M83" r="M84" sId="1"/>
    <undo index="0" exp="area" dr="L61:L83" r="L84" sId="1"/>
    <undo index="0" exp="area" dr="K61:K83" r="K84" sId="1"/>
    <undo index="0" exp="area" dr="J61:J83" r="J84" sId="1"/>
    <undo index="0" exp="area" dr="I61:I83" r="I8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3047.6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3045.6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3566348.96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6" sId="1" ref="A61:XFD61" action="deleteRow">
    <undo index="0" exp="area" dr="Q61:Q82" r="Q83" sId="1"/>
    <undo index="0" exp="area" dr="P61:P82" r="P83" sId="1"/>
    <undo index="0" exp="area" dr="O61:O82" r="O83" sId="1"/>
    <undo index="0" exp="area" dr="N61:N82" r="N83" sId="1"/>
    <undo index="0" exp="area" dr="M61:M82" r="M83" sId="1"/>
    <undo index="0" exp="area" dr="L61:L82" r="L83" sId="1"/>
    <undo index="0" exp="area" dr="K61:K82" r="K83" sId="1"/>
    <undo index="0" exp="area" dr="J61:J82" r="J83" sId="1"/>
    <undo index="0" exp="area" dr="I61:I82" r="I8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604.4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555.6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204861.33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7" sId="1" ref="A61:XFD61" action="deleteRow">
    <undo index="0" exp="area" dr="Q61:Q81" r="Q82" sId="1"/>
    <undo index="0" exp="area" dr="P61:P81" r="P82" sId="1"/>
    <undo index="0" exp="area" dr="O61:O81" r="O82" sId="1"/>
    <undo index="0" exp="area" dr="N61:N81" r="N82" sId="1"/>
    <undo index="0" exp="area" dr="M61:M81" r="M82" sId="1"/>
    <undo index="0" exp="area" dr="L61:L81" r="L82" sId="1"/>
    <undo index="0" exp="area" dr="K61:K81" r="K82" sId="1"/>
    <undo index="0" exp="area" dr="J61:J81" r="J82" sId="1"/>
    <undo index="0" exp="area" dr="I61:I81" r="I8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4611775.88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8" sId="1" ref="A61:XFD61" action="deleteRow">
    <undo index="0" exp="area" dr="Q61:Q80" r="Q81" sId="1"/>
    <undo index="0" exp="area" dr="P61:P80" r="P81" sId="1"/>
    <undo index="0" exp="area" dr="O61:O80" r="O81" sId="1"/>
    <undo index="0" exp="area" dr="N61:N80" r="N81" sId="1"/>
    <undo index="0" exp="area" dr="M61:M80" r="M81" sId="1"/>
    <undo index="0" exp="area" dr="L61:L80" r="L81" sId="1"/>
    <undo index="0" exp="area" dr="K61:K80" r="K81" sId="1"/>
    <undo index="0" exp="area" dr="J61:J80" r="J81" sId="1"/>
    <undo index="0" exp="area" dr="I61:I80" r="I8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7531146.2800000003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09" sId="1" ref="A61:XFD61" action="deleteRow">
    <undo index="0" exp="area" dr="Q61:Q79" r="Q80" sId="1"/>
    <undo index="0" exp="area" dr="P61:P79" r="P80" sId="1"/>
    <undo index="0" exp="area" dr="O61:O79" r="O80" sId="1"/>
    <undo index="0" exp="area" dr="N61:N79" r="N80" sId="1"/>
    <undo index="0" exp="area" dr="M61:M79" r="M80" sId="1"/>
    <undo index="0" exp="area" dr="L61:L79" r="L80" sId="1"/>
    <undo index="0" exp="area" dr="K61:K79" r="K80" sId="1"/>
    <undo index="0" exp="area" dr="J61:J79" r="J80" sId="1"/>
    <undo index="0" exp="area" dr="I61:I79" r="I8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7364.6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45288062.159999996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0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5780343.0300000003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1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12765933.640000001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2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289.60000000000002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747583.56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3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2529.8000000000002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2454.3000000000002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16148027.289999999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4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3239.4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12260788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5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1376.5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1217.2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6948734.1900000004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6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21736793.23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7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6668347.4400000004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8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4741.8999999999996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3449.8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4460647.97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19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5938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4483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18232517.210000001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0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6031295.6200000001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1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2870.1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2148.3000000000002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10567182.9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2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32751425.68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1006634.5499999999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3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450661.74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4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4700.8999999999996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4086.9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16662578.970000001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5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5913.39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5003.59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3726212.47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44562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6" sId="1" ref="A62:XFD62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626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2" t="inlineStr">
        <is>
          <t>ул. Ямская,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2012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18178.099999999999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14799.67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99575.15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7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</font>
        <alignment horizontal="center" vertical="center" readingOrder="0"/>
      </dxf>
    </rfmt>
    <rcc rId="0" sId="1" dxf="1">
      <nc r="A61">
        <v>627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61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2001</v>
      </nc>
      <ndxf>
        <font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3928.56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3328.76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1982492.96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44562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28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b/>
          <sz val="9"/>
          <color auto="1"/>
        </font>
        <alignment horizontal="center" vertical="center" readingOrder="0"/>
      </dxf>
    </rfmt>
    <rfmt sheetId="1" sqref="A6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61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1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29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61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61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30" sId="1" ref="A61:XFD61" action="deleteRow">
    <undo index="0" exp="area" dr="Q61:Q85" r="Q86" sId="1"/>
    <undo index="0" exp="area" dr="P61:P85" r="P86" sId="1"/>
    <undo index="0" exp="area" dr="O61:O85" r="O86" sId="1"/>
    <undo index="0" exp="area" dr="N61:N85" r="N86" sId="1"/>
    <undo index="0" exp="area" dr="M61:M85" r="M86" sId="1"/>
    <undo index="0" exp="area" dr="L61:L85" r="L86" sId="1"/>
    <undo index="0" exp="area" dr="K61:K85" r="K86" sId="1"/>
    <undo index="0" exp="area" dr="J61:J85" r="J86" sId="1"/>
    <undo index="0" exp="area" dr="I61:I85" r="I8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13522571.15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1" sId="1" ref="A61:XFD61" action="deleteRow">
    <undo index="0" exp="area" dr="Q61:Q84" r="Q85" sId="1"/>
    <undo index="0" exp="area" dr="P61:P84" r="P85" sId="1"/>
    <undo index="0" exp="area" dr="O61:O84" r="O85" sId="1"/>
    <undo index="0" exp="area" dr="N61:N84" r="N85" sId="1"/>
    <undo index="0" exp="area" dr="M61:M84" r="M85" sId="1"/>
    <undo index="0" exp="area" dr="L61:L84" r="L85" sId="1"/>
    <undo index="0" exp="area" dr="K61:K84" r="K85" sId="1"/>
    <undo index="0" exp="area" dr="J61:J84" r="J85" sId="1"/>
    <undo index="0" exp="area" dr="I61:I84" r="I8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1936.9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12153615.01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2" sId="1" ref="A61:XFD61" action="deleteRow">
    <undo index="0" exp="area" dr="Q61:Q83" r="Q84" sId="1"/>
    <undo index="0" exp="area" dr="P61:P83" r="P84" sId="1"/>
    <undo index="0" exp="area" dr="O61:O83" r="O84" sId="1"/>
    <undo index="0" exp="area" dr="N61:N83" r="N84" sId="1"/>
    <undo index="0" exp="area" dr="M61:M83" r="M84" sId="1"/>
    <undo index="0" exp="area" dr="L61:L83" r="L84" sId="1"/>
    <undo index="0" exp="area" dr="K61:K83" r="K84" sId="1"/>
    <undo index="0" exp="area" dr="J61:J83" r="J84" sId="1"/>
    <undo index="0" exp="area" dr="I61:I83" r="I8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4863.8999999999996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12713800.27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3" sId="1" ref="A61:XFD61" action="deleteRow">
    <undo index="0" exp="area" dr="Q61:Q82" r="Q83" sId="1"/>
    <undo index="0" exp="area" dr="P61:P82" r="P83" sId="1"/>
    <undo index="0" exp="area" dr="O61:O82" r="O83" sId="1"/>
    <undo index="0" exp="area" dr="N61:N82" r="N83" sId="1"/>
    <undo index="0" exp="area" dr="M61:M82" r="M83" sId="1"/>
    <undo index="0" exp="area" dr="L61:L82" r="L83" sId="1"/>
    <undo index="0" exp="area" dr="K61:K82" r="K83" sId="1"/>
    <undo index="0" exp="area" dr="J61:J82" r="J83" sId="1"/>
    <undo index="0" exp="area" dr="I61:I82" r="I8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4242088.1100000003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4" sId="1" ref="A61:XFD61" action="deleteRow">
    <undo index="0" exp="area" dr="Q61:Q81" r="Q82" sId="1"/>
    <undo index="0" exp="area" dr="P61:P81" r="P82" sId="1"/>
    <undo index="0" exp="area" dr="O61:O81" r="O82" sId="1"/>
    <undo index="0" exp="area" dr="N61:N81" r="N82" sId="1"/>
    <undo index="0" exp="area" dr="M61:M81" r="M82" sId="1"/>
    <undo index="0" exp="area" dr="L61:L81" r="L82" sId="1"/>
    <undo index="0" exp="area" dr="K61:K81" r="K82" sId="1"/>
    <undo index="0" exp="area" dr="J61:J81" r="J82" sId="1"/>
    <undo index="0" exp="area" dr="I61:I81" r="I8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1470.5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1350.3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352268.17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390.19403095608385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5" sId="1" ref="A61:XFD61" action="deleteRow">
    <undo index="0" exp="area" dr="Q61:Q80" r="Q81" sId="1"/>
    <undo index="0" exp="area" dr="P61:P80" r="P81" sId="1"/>
    <undo index="0" exp="area" dr="O61:O80" r="O81" sId="1"/>
    <undo index="0" exp="area" dr="N61:N80" r="N81" sId="1"/>
    <undo index="0" exp="area" dr="M61:M80" r="M81" sId="1"/>
    <undo index="0" exp="area" dr="L61:L80" r="L81" sId="1"/>
    <undo index="0" exp="area" dr="K61:K80" r="K81" sId="1"/>
    <undo index="0" exp="area" dr="J61:J80" r="J81" sId="1"/>
    <undo index="0" exp="area" dr="I61:I80" r="I8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3786.3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3636.7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389030.55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6" sId="1" ref="A61:XFD61" action="deleteRow">
    <undo index="0" exp="area" dr="Q61:Q79" r="Q80" sId="1"/>
    <undo index="0" exp="area" dr="P61:P79" r="P80" sId="1"/>
    <undo index="0" exp="area" dr="O61:O79" r="O80" sId="1"/>
    <undo index="0" exp="area" dr="N61:N79" r="N80" sId="1"/>
    <undo index="0" exp="area" dr="M61:M79" r="M80" sId="1"/>
    <undo index="0" exp="area" dr="L61:L79" r="L80" sId="1"/>
    <undo index="0" exp="area" dr="K61:K79" r="K80" sId="1"/>
    <undo index="0" exp="area" dr="J61:J79" r="J80" sId="1"/>
    <undo index="0" exp="area" dr="I61:I79" r="I8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2109.4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609183.31999999995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7" sId="1" ref="A61:XFD61" action="deleteRow">
    <undo index="0" exp="area" dr="Q61:Q78" r="Q79" sId="1"/>
    <undo index="0" exp="area" dr="P61:P78" r="P79" sId="1"/>
    <undo index="0" exp="area" dr="O61:O78" r="O79" sId="1"/>
    <undo index="0" exp="area" dr="N61:N78" r="N79" sId="1"/>
    <undo index="0" exp="area" dr="M61:M78" r="M79" sId="1"/>
    <undo index="0" exp="area" dr="L61:L78" r="L79" sId="1"/>
    <undo index="0" exp="area" dr="K61:K78" r="K79" sId="1"/>
    <undo index="0" exp="area" dr="J61:J78" r="J79" sId="1"/>
    <undo index="0" exp="area" dr="I61:I78" r="I7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2116.1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1060603.49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6519.3492796718792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8" sId="1" ref="A61:XFD61" action="deleteRow">
    <undo index="0" exp="area" dr="Q61:Q77" r="Q78" sId="1"/>
    <undo index="0" exp="area" dr="P61:P77" r="P78" sId="1"/>
    <undo index="0" exp="area" dr="O61:O77" r="O78" sId="1"/>
    <undo index="0" exp="area" dr="N61:N77" r="N78" sId="1"/>
    <undo index="0" exp="area" dr="M61:M77" r="M78" sId="1"/>
    <undo index="0" exp="area" dr="L61:L77" r="L78" sId="1"/>
    <undo index="0" exp="area" dr="K61:K77" r="K78" sId="1"/>
    <undo index="0" exp="area" dr="J61:J77" r="J78" sId="1"/>
    <undo index="0" exp="area" dr="I61:I77" r="I7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1226.3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1089.3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214293.09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39" sId="1" ref="A61:XFD61" action="deleteRow">
    <undo index="0" exp="area" dr="Q61:Q76" r="Q77" sId="1"/>
    <undo index="0" exp="area" dr="P61:P76" r="P77" sId="1"/>
    <undo index="0" exp="area" dr="O61:O76" r="O77" sId="1"/>
    <undo index="0" exp="area" dr="N61:N76" r="N77" sId="1"/>
    <undo index="0" exp="area" dr="M61:M76" r="M77" sId="1"/>
    <undo index="0" exp="area" dr="L61:L76" r="L77" sId="1"/>
    <undo index="0" exp="area" dr="K61:K76" r="K77" sId="1"/>
    <undo index="0" exp="area" dr="J61:J76" r="J77" sId="1"/>
    <undo index="0" exp="area" dr="I61:I76" r="I7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2099.3000000000002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496704.45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0" sId="1" ref="A61:XFD61" action="deleteRow">
    <undo index="0" exp="area" dr="Q61:Q75" r="Q76" sId="1"/>
    <undo index="0" exp="area" dr="P61:P75" r="P76" sId="1"/>
    <undo index="0" exp="area" dr="O61:O75" r="O76" sId="1"/>
    <undo index="0" exp="area" dr="N61:N75" r="N76" sId="1"/>
    <undo index="0" exp="area" dr="M61:M75" r="M76" sId="1"/>
    <undo index="0" exp="area" dr="L61:L75" r="L76" sId="1"/>
    <undo index="0" exp="area" dr="K61:K75" r="K76" sId="1"/>
    <undo index="0" exp="area" dr="J61:J75" r="J76" sId="1"/>
    <undo index="0" exp="area" dr="I61:I75" r="I7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1630.8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510826.9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1" sId="1" ref="A61:XFD61" action="deleteRow">
    <undo index="0" exp="area" dr="Q61:Q74" r="Q75" sId="1"/>
    <undo index="0" exp="area" dr="P61:P74" r="P75" sId="1"/>
    <undo index="0" exp="area" dr="O61:O74" r="O75" sId="1"/>
    <undo index="0" exp="area" dr="N61:N74" r="N75" sId="1"/>
    <undo index="0" exp="area" dr="M61:M74" r="M75" sId="1"/>
    <undo index="0" exp="area" dr="L61:L74" r="L75" sId="1"/>
    <undo index="0" exp="area" dr="K61:K74" r="K75" sId="1"/>
    <undo index="0" exp="area" dr="J61:J74" r="J75" sId="1"/>
    <undo index="0" exp="area" dr="I61:I74" r="I7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4295.8999999999996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3957.7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259799.83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2" sId="1" ref="A61:XFD61" action="deleteRow">
    <undo index="0" exp="area" dr="Q61:Q73" r="Q74" sId="1"/>
    <undo index="0" exp="area" dr="P61:P73" r="P74" sId="1"/>
    <undo index="0" exp="area" dr="O61:O73" r="O74" sId="1"/>
    <undo index="0" exp="area" dr="N61:N73" r="N74" sId="1"/>
    <undo index="0" exp="area" dr="M61:M73" r="M74" sId="1"/>
    <undo index="0" exp="area" dr="L61:L73" r="L74" sId="1"/>
    <undo index="0" exp="area" dr="K61:K73" r="K74" sId="1"/>
    <undo index="0" exp="area" dr="J61:J73" r="J74" sId="1"/>
    <undo index="0" exp="area" dr="I61:I73" r="I7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2546989.81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3" sId="1" ref="A61:XFD61" action="deleteRow">
    <undo index="0" exp="area" dr="Q61:Q72" r="Q73" sId="1"/>
    <undo index="0" exp="area" dr="P61:P72" r="P73" sId="1"/>
    <undo index="0" exp="area" dr="O61:O72" r="O73" sId="1"/>
    <undo index="0" exp="area" dr="N61:N72" r="N73" sId="1"/>
    <undo index="0" exp="area" dr="M61:M72" r="M73" sId="1"/>
    <undo index="0" exp="area" dr="L61:L72" r="L73" sId="1"/>
    <undo index="0" exp="area" dr="K61:K72" r="K73" sId="1"/>
    <undo index="0" exp="area" dr="J61:J72" r="J73" sId="1"/>
    <undo index="0" exp="area" dr="I61:I72" r="I7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2359.6999999999998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2180.9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11040830.41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4" sId="1" ref="A61:XFD61" action="deleteRow">
    <undo index="0" exp="area" dr="Q61:Q71" r="Q72" sId="1"/>
    <undo index="0" exp="area" dr="P61:P71" r="P72" sId="1"/>
    <undo index="0" exp="area" dr="O61:O71" r="O72" sId="1"/>
    <undo index="0" exp="area" dr="N61:N71" r="N72" sId="1"/>
    <undo index="0" exp="area" dr="M61:M71" r="M72" sId="1"/>
    <undo index="0" exp="area" dr="L61:L71" r="L72" sId="1"/>
    <undo index="0" exp="area" dr="K61:K71" r="K72" sId="1"/>
    <undo index="0" exp="area" dr="J61:J71" r="J72" sId="1"/>
    <undo index="0" exp="area" dr="I61:I71" r="I7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5145.1000000000004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4733.8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1482801.31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5" sId="1" ref="A61:XFD61" action="deleteRow">
    <undo index="0" exp="area" dr="Q61:Q70" r="Q71" sId="1"/>
    <undo index="0" exp="area" dr="P61:P70" r="P71" sId="1"/>
    <undo index="0" exp="area" dr="O61:O70" r="O71" sId="1"/>
    <undo index="0" exp="area" dr="N61:N70" r="N71" sId="1"/>
    <undo index="0" exp="area" dr="M61:M70" r="M71" sId="1"/>
    <undo index="0" exp="area" dr="L61:L70" r="L71" sId="1"/>
    <undo index="0" exp="area" dr="K61:K70" r="K71" sId="1"/>
    <undo index="0" exp="area" dr="J61:J70" r="J71" sId="1"/>
    <undo index="0" exp="area" dr="I61:I70" r="I71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5245.4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355341.11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6" sId="1" ref="A61:XFD61" action="deleteRow">
    <undo index="0" exp="area" dr="Q61:Q69" r="Q70" sId="1"/>
    <undo index="0" exp="area" dr="P61:P69" r="P70" sId="1"/>
    <undo index="0" exp="area" dr="O61:O69" r="O70" sId="1"/>
    <undo index="0" exp="area" dr="N61:N69" r="N70" sId="1"/>
    <undo index="0" exp="area" dr="M61:M69" r="M70" sId="1"/>
    <undo index="0" exp="area" dr="L61:L69" r="L70" sId="1"/>
    <undo index="0" exp="area" dr="K61:K69" r="K70" sId="1"/>
    <undo index="0" exp="area" dr="J61:J69" r="J70" sId="1"/>
    <undo index="0" exp="area" dr="I61:I69" r="I70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1725.5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1517.3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242909.93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7" sId="1" ref="A61:XFD61" action="deleteRow">
    <undo index="0" exp="area" dr="Q61:Q68" r="Q69" sId="1"/>
    <undo index="0" exp="area" dr="P61:P68" r="P69" sId="1"/>
    <undo index="0" exp="area" dr="O61:O68" r="O69" sId="1"/>
    <undo index="0" exp="area" dr="N61:N68" r="N69" sId="1"/>
    <undo index="0" exp="area" dr="M61:M68" r="M69" sId="1"/>
    <undo index="0" exp="area" dr="L61:L68" r="L69" sId="1"/>
    <undo index="0" exp="area" dr="K61:K68" r="K69" sId="1"/>
    <undo index="0" exp="area" dr="J61:J68" r="J69" sId="1"/>
    <undo index="0" exp="area" dr="I61:I68" r="I69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3121.35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2898.2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383253.09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8" sId="1" ref="A61:XFD61" action="deleteRow">
    <undo index="0" exp="area" dr="Q61:Q67" r="Q68" sId="1"/>
    <undo index="0" exp="area" dr="P61:P67" r="P68" sId="1"/>
    <undo index="0" exp="area" dr="O61:O67" r="O68" sId="1"/>
    <undo index="0" exp="area" dr="N61:N67" r="N68" sId="1"/>
    <undo index="0" exp="area" dr="M61:M67" r="M68" sId="1"/>
    <undo index="0" exp="area" dr="L61:L67" r="L68" sId="1"/>
    <undo index="0" exp="area" dr="K61:K67" r="K68" sId="1"/>
    <undo index="0" exp="area" dr="J61:J67" r="J68" sId="1"/>
    <undo index="0" exp="area" dr="I61:I67" r="I68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3230.67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2989.77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280731.52000000002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49" sId="1" ref="A61:XFD61" action="deleteRow">
    <undo index="0" exp="area" dr="Q61:Q66" r="Q67" sId="1"/>
    <undo index="0" exp="area" dr="P61:P66" r="P67" sId="1"/>
    <undo index="0" exp="area" dr="O61:O66" r="O67" sId="1"/>
    <undo index="0" exp="area" dr="N61:N66" r="N67" sId="1"/>
    <undo index="0" exp="area" dr="M61:M66" r="M67" sId="1"/>
    <undo index="0" exp="area" dr="L61:L66" r="L67" sId="1"/>
    <undo index="0" exp="area" dr="K61:K66" r="K67" sId="1"/>
    <undo index="0" exp="area" dr="J61:J66" r="J67" sId="1"/>
    <undo index="0" exp="area" dr="I61:I66" r="I67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6178.6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5747.9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14495382.01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0" sId="1" ref="A61:XFD61" action="deleteRow">
    <undo index="0" exp="area" dr="Q61:Q65" r="Q66" sId="1"/>
    <undo index="0" exp="area" dr="P61:P65" r="P66" sId="1"/>
    <undo index="0" exp="area" dr="O61:O65" r="O66" sId="1"/>
    <undo index="0" exp="area" dr="N61:N65" r="N66" sId="1"/>
    <undo index="0" exp="area" dr="M61:M65" r="M66" sId="1"/>
    <undo index="0" exp="area" dr="L61:L65" r="L66" sId="1"/>
    <undo index="0" exp="area" dr="K61:K65" r="K66" sId="1"/>
    <undo index="0" exp="area" dr="J61:J65" r="J66" sId="1"/>
    <undo index="0" exp="area" dr="I61:I65" r="I66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5354.6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4861.3999999999996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5714323.5700000003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1">
        <v>2800.2088122762989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1" sId="1" ref="A61:XFD61" action="deleteRow">
    <undo index="0" exp="area" dr="Q61:Q64" r="Q65" sId="1"/>
    <undo index="0" exp="area" dr="P61:P64" r="P65" sId="1"/>
    <undo index="0" exp="area" dr="O61:O64" r="O65" sId="1"/>
    <undo index="0" exp="area" dr="N61:N64" r="N65" sId="1"/>
    <undo index="0" exp="area" dr="M61:M64" r="M65" sId="1"/>
    <undo index="0" exp="area" dr="L61:L64" r="L65" sId="1"/>
    <undo index="0" exp="area" dr="K61:K64" r="K65" sId="1"/>
    <undo index="0" exp="area" dr="J61:J64" r="J65" sId="1"/>
    <undo index="0" exp="area" dr="I61:I64" r="I65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3163.4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2916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14383624.939999999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2" sId="1" ref="A61:XFD61" action="deleteRow">
    <undo index="0" exp="area" dr="Q61:Q63" r="Q64" sId="1"/>
    <undo index="0" exp="area" dr="P61:P63" r="P64" sId="1"/>
    <undo index="0" exp="area" dr="O61:O63" r="O64" sId="1"/>
    <undo index="0" exp="area" dr="N61:N63" r="N64" sId="1"/>
    <undo index="0" exp="area" dr="M61:M63" r="M64" sId="1"/>
    <undo index="0" exp="area" dr="L61:L63" r="L64" sId="1"/>
    <undo index="0" exp="area" dr="K61:K63" r="K64" sId="1"/>
    <undo index="0" exp="area" dr="J61:J63" r="J64" sId="1"/>
    <undo index="0" exp="area" dr="I61:I63" r="I64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12251704.26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3" sId="1" ref="A61:XFD61" action="deleteRow">
    <undo index="0" exp="area" dr="Q61:Q62" r="Q63" sId="1"/>
    <undo index="0" exp="area" dr="P61:P62" r="P63" sId="1"/>
    <undo index="0" exp="area" dr="O61:O62" r="O63" sId="1"/>
    <undo index="0" exp="area" dr="N61:N62" r="N63" sId="1"/>
    <undo index="0" exp="area" dr="M61:M62" r="M63" sId="1"/>
    <undo index="0" exp="area" dr="L61:L62" r="L63" sId="1"/>
    <undo index="0" exp="area" dr="K61:K62" r="K63" sId="1"/>
    <undo index="0" exp="area" dr="J61:J62" r="J63" sId="1"/>
    <undo index="0" exp="area" dr="I61:I62" r="I63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6132077.2599999998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4" sId="1" ref="A61:XFD61" action="deleteRow">
    <undo index="0" exp="area" dr="Q61" r="Q62" sId="1"/>
    <undo index="0" exp="area" dr="P61" r="P62" sId="1"/>
    <undo index="0" exp="area" dr="O61" r="O62" sId="1"/>
    <undo index="0" exp="area" dr="N61" r="N62" sId="1"/>
    <undo index="0" exp="area" dr="M61" r="M62" sId="1"/>
    <undo index="0" exp="area" dr="L61" r="L62" sId="1"/>
    <undo index="0" exp="area" dr="K61" r="K62" sId="1"/>
    <undo index="0" exp="area" dr="J61" r="J62" sId="1"/>
    <undo index="0" exp="area" dr="I61" r="I62" sId="1"/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1">
        <v>652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1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1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1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1">
        <v>2400380.2400000002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1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1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1">
        <f>ROUND(L61-M61-N61-O61-P61,2)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1">
        <f>L61/J61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1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1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5" sId="1" ref="A61:XFD61" action="deleteRow">
    <undo index="0" exp="area" ref3D="1" dr="$C$1:$I$1048576" dn="Z_595B1019_F24B_474C_9DDA_4B59FA071D28_.wvu.Cols" sId="1"/>
    <rfmt sheetId="1" xfDxf="1" sqref="A61:XFD6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1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1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1">
        <f>L61/J61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61:T61">
    <dxf>
      <fill>
        <patternFill patternType="solid">
          <bgColor theme="5" tint="0.59999389629810485"/>
        </patternFill>
      </fill>
    </dxf>
  </rfmt>
  <rrc rId="21356" sId="1" ref="A62:XFD62" action="deleteRow">
    <undo index="3" exp="ref" v="1" dr="Q62" r="Q9" sId="1"/>
    <undo index="3" exp="ref" v="1" dr="P62" r="P9" sId="1"/>
    <undo index="3" exp="ref" v="1" dr="O62" r="O9" sId="1"/>
    <undo index="3" exp="ref" v="1" dr="N62" r="N9" sId="1"/>
    <undo index="3" exp="ref" v="1" dr="M62" r="M9" sId="1"/>
    <undo index="3" exp="ref" v="1" dr="L62" r="L9" sId="1"/>
    <undo index="3" exp="ref" v="1" dr="K62" r="K9" sId="1"/>
    <undo index="3" exp="ref" v="1" dr="J62" r="J9" sId="1"/>
    <undo index="3" exp="ref" v="1" dr="I62" r="I9" sId="1"/>
    <undo index="3" exp="ref" v="1" dr="A62" r="A9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cc rId="0" sId="1" dxf="1">
      <nc r="A62">
        <f>A683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Всего по автономному округу на 2022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62">
        <f>ROUND(SUM(I68+I84+I109+I133+I143+I213+I240+I316+I323+I365+I369+I380+I393+I401+I556+I577+I631+I643+I661+I684),2)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ROUND(SUM(J68+J84+J109+J133+J143+J213+J240+J316+J323+J365+J369+J380+J393+J401+J556+J577+J631+J643+J661+J684),2)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ROUND(SUM(K68+K84+K109+K133+K143+K213+K240+K316+K323+K365+K369+K380+K393+K401+K556+K577+K631+K643+K661+K684),2)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ROUND(SUM(L68+L74+L84+L109+L133+L143+L213+L240+L316+L323+L365+L369+L380+L393+L401+L556+L577+L631+L643+L661+L684),2)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ROUND(SUM(M68+M74+M84+M109+M133+M143+M213+M240+M316+M323+M365+M369+M380+M393+M401+M556+M577+M631+M643+M661+M684),2)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ROUND(SUM(N68+N74+N84+N109+N133+N143+N213+N240+N316+N323+N365+N369+N380+N393+N401+N556+N577+N631+N643+N661+N684),2)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ROUND(SUM(O68+O74+O84+O109+O133+O143+O213+O240+O316+O323+O365+O369+O380+O393+O401+O556+O577+O631+O643+O661+O684),2)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ROUND(SUM(P68+P74+P84+P109+P133+P143+P213+P240+P316+P323+P365+P369+P380+P393+P401+P556+P577+P631+P643+P661+P684),2)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ROUND(SUM(Q68+Q74+Q84+Q109+Q133+Q143+Q213+Q240+Q316+Q323+Q365+Q369+Q380+Q393+Q401+Q556+Q577+Q631+Q643+Q661+Q684),2)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62" start="0" length="0">
      <dxf>
        <numFmt numFmtId="4" formatCode="#,##0.00"/>
      </dxf>
    </rfmt>
  </rrc>
  <rrc rId="21357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Белоярский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58" sId="1" ref="A62:XFD62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1950017.13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59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15476571.16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0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22658213.890000001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1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г. Белоярский, ул. Школьная,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3161.5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2834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11520898.77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2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Итого по Белоярскому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63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Березовский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64" sId="1" ref="A62:XFD62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  <alignment horizontal="center" vertical="center" readingOrder="0"/>
      </dxf>
    </rfmt>
    <rcc rId="0" sId="1" dxf="1">
      <nc r="A6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пгт. Березово, ул. Воеводская,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2003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1486.8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1004.1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48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9406462.7699999996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5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  <alignment horizontal="center" vertical="center" readingOrder="0"/>
      </dxf>
    </rfmt>
    <rcc rId="0" sId="1" dxf="1">
      <nc r="A62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пгт. Березово, ул. Первомайская,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2004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871.9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732.4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5596845.3499999996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6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  <alignment horizontal="center" vertical="center" readingOrder="0"/>
      </dxf>
    </rfmt>
    <rcc rId="0" sId="1" dxf="1">
      <nc r="A62">
        <v>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пгт. Игрим, пер. Солнечный,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2002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1855.7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1697.1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95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5820691.2599999998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L62-M62-N62-O62-P62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7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  <alignment horizontal="center" vertical="center" readingOrder="0"/>
      </dxf>
    </rfmt>
    <rcc rId="0" sId="1" dxf="1">
      <nc r="A62">
        <v>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пгт. Игрим, ул. Устремская,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2002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1749.5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1714.5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8141919.6200000001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L62-M62-N62-O62-P62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68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2" t="inlineStr">
        <is>
          <t>Итого по Березовскому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69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2" t="inlineStr">
        <is>
          <t>Кондинский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70" sId="1" ref="A62:XFD62" action="deleteRow">
    <undo index="0" exp="area" dr="Q62:Q69" r="Q70" sId="1"/>
    <undo index="0" exp="area" dr="P62:P69" r="P70" sId="1"/>
    <undo index="0" exp="area" dr="O62:O69" r="O70" sId="1"/>
    <undo index="0" exp="area" dr="N62:N69" r="N70" sId="1"/>
    <undo index="0" exp="area" dr="M62:M69" r="M70" sId="1"/>
    <undo index="0" exp="area" dr="L62:L69" r="L70" sId="1"/>
    <undo index="0" exp="area" dr="K62:K69" r="K70" sId="1"/>
    <undo index="0" exp="area" dr="J62:J69" r="J70" sId="1"/>
    <undo index="0" exp="area" dr="I62:I69" r="I70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3151534.56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1" sId="1" ref="A62:XFD62" action="deleteRow">
    <undo index="0" exp="area" dr="Q62:Q68" r="Q69" sId="1"/>
    <undo index="0" exp="area" dr="P62:P68" r="P69" sId="1"/>
    <undo index="0" exp="area" dr="O62:O68" r="O69" sId="1"/>
    <undo index="0" exp="area" dr="N62:N68" r="N69" sId="1"/>
    <undo index="0" exp="area" dr="M62:M68" r="M69" sId="1"/>
    <undo index="0" exp="area" dr="L62:L68" r="L69" sId="1"/>
    <undo index="0" exp="area" dr="K62:K68" r="K69" sId="1"/>
    <undo index="0" exp="area" dr="J62:J68" r="J69" sId="1"/>
    <undo index="0" exp="area" dr="I62:I68" r="I69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2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1304537.93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2">
        <f>ROUND(L62*10%,2)</f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2" sId="1" ref="A62:XFD62" action="deleteRow">
    <undo index="0" exp="area" dr="Q62:Q67" r="Q68" sId="1"/>
    <undo index="0" exp="area" dr="P62:P67" r="P68" sId="1"/>
    <undo index="0" exp="area" dr="O62:O67" r="O68" sId="1"/>
    <undo index="0" exp="area" dr="N62:N67" r="N68" sId="1"/>
    <undo index="0" exp="area" dr="M62:M67" r="M68" sId="1"/>
    <undo index="0" exp="area" dr="L62:L67" r="L68" sId="1"/>
    <undo index="0" exp="area" dr="K62:K67" r="K68" sId="1"/>
    <undo index="0" exp="area" dr="J62:J67" r="J68" sId="1"/>
    <undo index="0" exp="area" dr="I62:I67" r="I68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4517078.34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3" sId="1" ref="A62:XFD62" action="deleteRow">
    <undo index="0" exp="area" dr="Q62:Q66" r="Q67" sId="1"/>
    <undo index="0" exp="area" dr="P62:P66" r="P67" sId="1"/>
    <undo index="0" exp="area" dr="O62:O66" r="O67" sId="1"/>
    <undo index="0" exp="area" dr="N62:N66" r="N67" sId="1"/>
    <undo index="0" exp="area" dr="M62:M66" r="M67" sId="1"/>
    <undo index="0" exp="area" dr="L62:L66" r="L67" sId="1"/>
    <undo index="0" exp="area" dr="K62:K66" r="K67" sId="1"/>
    <undo index="0" exp="area" dr="J62:J66" r="J67" sId="1"/>
    <undo index="0" exp="area" dr="I62:I66" r="I67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3485948.54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4" sId="1" ref="A62:XFD62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4458591.8899999997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5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4218506.13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6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2241907.14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7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3794765.25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78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2" t="inlineStr">
        <is>
          <t>Итого по Кондинскому мун. р-ну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79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2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80" sId="1" ref="A62:XFD62" action="deleteRow">
    <undo index="0" exp="area" dr="Q62:Q84" r="Q85" sId="1"/>
    <undo index="0" exp="area" dr="L62:L84" r="L85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cc rId="0" sId="1" dxf="1">
      <nc r="A62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7071847.7000000002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1" sId="1" ref="A62:XFD62" action="deleteRow">
    <undo index="0" exp="area" dr="Q62:Q83" r="Q84" sId="1"/>
    <undo index="0" exp="area" dr="P62:P83" r="P84" sId="1"/>
    <undo index="0" exp="area" dr="O62:O83" r="O84" sId="1"/>
    <undo index="0" exp="area" dr="N62:N83" r="N84" sId="1"/>
    <undo index="0" exp="area" dr="M62:M83" r="M84" sId="1"/>
    <undo index="0" exp="area" dr="L62:L83" r="L84" sId="1"/>
    <undo index="0" exp="area" dr="K62:K83" r="K84" sId="1"/>
    <undo index="0" exp="area" dr="J62:J83" r="J84" sId="1"/>
    <undo index="0" exp="area" dr="I62:I83" r="I8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1656.9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1467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4229501.1900000004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2" sId="1" ref="A62:XFD62" action="deleteRow">
    <undo index="0" exp="area" dr="Q62:Q82" r="Q83" sId="1"/>
    <undo index="0" exp="area" dr="P62:P82" r="P83" sId="1"/>
    <undo index="0" exp="area" dr="O62:O82" r="O83" sId="1"/>
    <undo index="0" exp="area" dr="N62:N82" r="N83" sId="1"/>
    <undo index="0" exp="area" dr="M62:M82" r="M83" sId="1"/>
    <undo index="0" exp="area" dr="L62:L82" r="L83" sId="1"/>
    <undo index="0" exp="area" dr="K62:K82" r="K83" sId="1"/>
    <undo index="0" exp="area" dr="J62:J82" r="J83" sId="1"/>
    <undo index="0" exp="area" dr="I62:I82" r="I8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4165.3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3662.9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8869670.8200000003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3" sId="1" ref="A62:XFD62" action="deleteRow">
    <undo index="0" exp="area" dr="Q62:Q81" r="Q82" sId="1"/>
    <undo index="0" exp="area" dr="P62:P81" r="P82" sId="1"/>
    <undo index="0" exp="area" dr="O62:O81" r="O82" sId="1"/>
    <undo index="0" exp="area" dr="N62:N81" r="N82" sId="1"/>
    <undo index="0" exp="area" dr="M62:M81" r="M82" sId="1"/>
    <undo index="0" exp="area" dr="L62:L81" r="L82" sId="1"/>
    <undo index="0" exp="area" dr="K62:K81" r="K82" sId="1"/>
    <undo index="0" exp="area" dr="J62:J81" r="J82" sId="1"/>
    <undo index="0" exp="area" dr="I62:I81" r="I82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cc rId="0" sId="1" dxf="1">
      <nc r="A62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2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2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2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1701008.29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4" sId="1" ref="A62:XFD62" action="deleteRow">
    <undo index="0" exp="area" dr="Q62:Q80" r="Q81" sId="1"/>
    <undo index="0" exp="area" dr="P62:P80" r="P81" sId="1"/>
    <undo index="0" exp="area" dr="O62:O80" r="O81" sId="1"/>
    <undo index="0" exp="area" dr="N62:N80" r="N81" sId="1"/>
    <undo index="0" exp="area" dr="M62:M80" r="M81" sId="1"/>
    <undo index="0" exp="area" dr="L62:L80" r="L81" sId="1"/>
    <undo index="0" exp="area" dr="K62:K80" r="K81" sId="1"/>
    <undo index="0" exp="area" dr="J62:J80" r="J81" sId="1"/>
    <undo index="0" exp="area" dr="I62:I80" r="I81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4126.8999999999996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3661.4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21614354.16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5" sId="1" ref="A62:XFD62" action="deleteRow">
    <undo index="0" exp="area" dr="Q62:Q79" r="Q80" sId="1"/>
    <undo index="0" exp="area" dr="P62:P79" r="P80" sId="1"/>
    <undo index="0" exp="area" dr="O62:O79" r="O80" sId="1"/>
    <undo index="0" exp="area" dr="N62:N79" r="N80" sId="1"/>
    <undo index="0" exp="area" dr="M62:M79" r="M80" sId="1"/>
    <undo index="0" exp="area" dr="L62:L79" r="L80" sId="1"/>
    <undo index="0" exp="area" dr="K62:K79" r="K80" sId="1"/>
    <undo index="0" exp="area" dr="J62:J79" r="J80" sId="1"/>
    <undo index="0" exp="area" dr="I62:I79" r="I80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1744.3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21869823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2">
        <f>ROUND(L62*10%,2)</f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6" sId="1" ref="A62:XFD62" action="deleteRow">
    <undo index="0" exp="area" dr="Q62:Q78" r="Q79" sId="1"/>
    <undo index="0" exp="area" dr="P62:P78" r="P79" sId="1"/>
    <undo index="0" exp="area" dr="O62:O78" r="O79" sId="1"/>
    <undo index="0" exp="area" dr="N62:N78" r="N79" sId="1"/>
    <undo index="0" exp="area" dr="M62:M78" r="M79" sId="1"/>
    <undo index="0" exp="area" dr="L62:L78" r="L79" sId="1"/>
    <undo index="0" exp="area" dr="K62:K78" r="K79" sId="1"/>
    <undo index="0" exp="area" dr="J62:J78" r="J79" sId="1"/>
    <undo index="0" exp="area" dr="I62:I78" r="I79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1796.2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1581.8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25536329.359999999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2">
        <f>ROUND(L62*10%,2)</f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7" sId="1" ref="A62:XFD62" action="deleteRow">
    <undo index="0" exp="area" dr="Q62:Q77" r="Q78" sId="1"/>
    <undo index="0" exp="area" dr="P62:P77" r="P78" sId="1"/>
    <undo index="0" exp="area" dr="O62:O77" r="O78" sId="1"/>
    <undo index="0" exp="area" dr="N62:N77" r="N78" sId="1"/>
    <undo index="0" exp="area" dr="M62:M77" r="M78" sId="1"/>
    <undo index="0" exp="area" dr="L62:L77" r="L78" sId="1"/>
    <undo index="0" exp="area" dr="K62:K77" r="K78" sId="1"/>
    <undo index="0" exp="area" dr="J62:J77" r="J78" sId="1"/>
    <undo index="0" exp="area" dr="I62:I77" r="I78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26488233.739999998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8" sId="1" ref="A62:XFD62" action="deleteRow">
    <undo index="0" exp="area" dr="Q62:Q76" r="Q77" sId="1"/>
    <undo index="0" exp="area" dr="P62:P76" r="P77" sId="1"/>
    <undo index="0" exp="area" dr="O62:O76" r="O77" sId="1"/>
    <undo index="0" exp="area" dr="N62:N76" r="N77" sId="1"/>
    <undo index="0" exp="area" dr="M62:M76" r="M77" sId="1"/>
    <undo index="0" exp="area" dr="L62:L76" r="L77" sId="1"/>
    <undo index="0" exp="area" dr="K62:K76" r="K77" sId="1"/>
    <undo index="0" exp="area" dr="J62:J76" r="J77" sId="1"/>
    <undo index="0" exp="area" dr="I62:I76" r="I77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3507.2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3316.1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29366700.829999998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89" sId="1" ref="A62:XFD62" action="deleteRow">
    <undo index="0" exp="area" dr="Q62:Q75" r="Q76" sId="1"/>
    <undo index="0" exp="area" dr="P62:P75" r="P76" sId="1"/>
    <undo index="0" exp="area" dr="O62:O75" r="O76" sId="1"/>
    <undo index="0" exp="area" dr="N62:N75" r="N76" sId="1"/>
    <undo index="0" exp="area" dr="M62:M75" r="M76" sId="1"/>
    <undo index="0" exp="area" dr="L62:L75" r="L76" sId="1"/>
    <undo index="0" exp="area" dr="K62:K75" r="K76" sId="1"/>
    <undo index="0" exp="area" dr="J62:J75" r="J76" sId="1"/>
    <undo index="0" exp="area" dr="I62:I75" r="I76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11809155.220000001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0" sId="1" ref="A62:XFD62" action="deleteRow">
    <undo index="0" exp="area" dr="Q62:Q74" r="Q75" sId="1"/>
    <undo index="0" exp="area" dr="P62:P74" r="P75" sId="1"/>
    <undo index="0" exp="area" dr="O62:O74" r="O75" sId="1"/>
    <undo index="0" exp="area" dr="N62:N74" r="N75" sId="1"/>
    <undo index="0" exp="area" dr="M62:M74" r="M75" sId="1"/>
    <undo index="0" exp="area" dr="L62:L74" r="L75" sId="1"/>
    <undo index="0" exp="area" dr="K62:K74" r="K75" sId="1"/>
    <undo index="0" exp="area" dr="J62:J74" r="J75" sId="1"/>
    <undo index="0" exp="area" dr="I62:I74" r="I7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10766.3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9668.7000000000007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31053512.030000001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1" sId="1" ref="A62:XFD62" action="deleteRow">
    <undo index="0" exp="area" dr="Q62:Q73" r="Q74" sId="1"/>
    <undo index="0" exp="area" dr="P62:P73" r="P74" sId="1"/>
    <undo index="0" exp="area" dr="O62:O73" r="O74" sId="1"/>
    <undo index="0" exp="area" dr="N62:N73" r="N74" sId="1"/>
    <undo index="0" exp="area" dr="M62:M73" r="M74" sId="1"/>
    <undo index="0" exp="area" dr="L62:L73" r="L74" sId="1"/>
    <undo index="0" exp="area" dr="K62:K73" r="K74" sId="1"/>
    <undo index="0" exp="area" dr="J62:J73" r="J74" sId="1"/>
    <undo index="0" exp="area" dr="I62:I73" r="I7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4339.46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3840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7146716.8200000003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2" sId="1" ref="A62:XFD62" action="deleteRow">
    <undo index="0" exp="area" dr="Q62:Q72" r="Q73" sId="1"/>
    <undo index="0" exp="area" dr="P62:P72" r="P73" sId="1"/>
    <undo index="0" exp="area" dr="O62:O72" r="O73" sId="1"/>
    <undo index="0" exp="area" dr="N62:N72" r="N73" sId="1"/>
    <undo index="0" exp="area" dr="M62:M72" r="M73" sId="1"/>
    <undo index="0" exp="area" dr="L62:L72" r="L73" sId="1"/>
    <undo index="0" exp="area" dr="K62:K72" r="K73" sId="1"/>
    <undo index="0" exp="area" dr="J62:J72" r="J73" sId="1"/>
    <undo index="0" exp="area" dr="I62:I72" r="I7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1647.7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1458.2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4227711.6900000004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3" sId="1" ref="A62:XFD62" action="deleteRow">
    <undo index="0" exp="area" dr="Q62:Q71" r="Q72" sId="1"/>
    <undo index="0" exp="area" dr="P62:P71" r="P72" sId="1"/>
    <undo index="0" exp="area" dr="O62:O71" r="O72" sId="1"/>
    <undo index="0" exp="area" dr="N62:N71" r="N72" sId="1"/>
    <undo index="0" exp="area" dr="M62:M71" r="M72" sId="1"/>
    <undo index="0" exp="area" dr="L62:L71" r="L72" sId="1"/>
    <undo index="0" exp="area" dr="K62:K71" r="K72" sId="1"/>
    <undo index="0" exp="area" dr="J62:J71" r="J72" sId="1"/>
    <undo index="0" exp="area" dr="I62:I71" r="I72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4439.05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3990.35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14516200.09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4" sId="1" ref="A62:XFD62" action="deleteRow">
    <undo index="0" exp="area" dr="Q62:Q70" r="Q71" sId="1"/>
    <undo index="0" exp="area" dr="P62:P70" r="P71" sId="1"/>
    <undo index="0" exp="area" dr="O62:O70" r="O71" sId="1"/>
    <undo index="0" exp="area" dr="N62:N70" r="N71" sId="1"/>
    <undo index="0" exp="area" dr="M62:M70" r="M71" sId="1"/>
    <undo index="0" exp="area" dr="L62:L70" r="L71" sId="1"/>
    <undo index="0" exp="area" dr="K62:K70" r="K71" sId="1"/>
    <undo index="0" exp="area" dr="J62:J70" r="J71" sId="1"/>
    <undo index="0" exp="area" dr="I62:I70" r="I71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5959.9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4813.8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20082029.609999999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5" sId="1" ref="A62:XFD62" action="deleteRow">
    <undo index="0" exp="area" dr="Q62:Q69" r="Q70" sId="1"/>
    <undo index="0" exp="area" dr="P62:P69" r="P70" sId="1"/>
    <undo index="0" exp="area" dr="O62:O69" r="O70" sId="1"/>
    <undo index="0" exp="area" dr="N62:N69" r="N70" sId="1"/>
    <undo index="0" exp="area" dr="M62:M69" r="M70" sId="1"/>
    <undo index="0" exp="area" dr="L62:L69" r="L70" sId="1"/>
    <undo index="0" exp="area" dr="K62:K69" r="K70" sId="1"/>
    <undo index="0" exp="area" dr="J62:J69" r="J70" sId="1"/>
    <undo index="0" exp="area" dr="I62:I69" r="I70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6766624.0499999998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6" sId="1" ref="A62:XFD62" action="deleteRow">
    <undo index="0" exp="area" dr="Q62:Q68" r="Q69" sId="1"/>
    <undo index="0" exp="area" dr="P62:P68" r="P69" sId="1"/>
    <undo index="0" exp="area" dr="O62:O68" r="O69" sId="1"/>
    <undo index="0" exp="area" dr="N62:N68" r="N69" sId="1"/>
    <undo index="0" exp="area" dr="M62:M68" r="M69" sId="1"/>
    <undo index="0" exp="area" dr="L62:L68" r="L69" sId="1"/>
    <undo index="0" exp="area" dr="K62:K68" r="K69" sId="1"/>
    <undo index="0" exp="area" dr="J62:J68" r="J69" sId="1"/>
    <undo index="0" exp="area" dr="I62:I68" r="I69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1468.6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13207305.449999999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7" sId="1" ref="A62:XFD62" action="deleteRow">
    <undo index="0" exp="area" dr="Q62:Q67" r="Q68" sId="1"/>
    <undo index="0" exp="area" dr="P62:P67" r="P68" sId="1"/>
    <undo index="0" exp="area" dr="O62:O67" r="O68" sId="1"/>
    <undo index="0" exp="area" dr="N62:N67" r="N68" sId="1"/>
    <undo index="0" exp="area" dr="M62:M67" r="M68" sId="1"/>
    <undo index="0" exp="area" dr="L62:L67" r="L68" sId="1"/>
    <undo index="0" exp="area" dr="K62:K67" r="K68" sId="1"/>
    <undo index="0" exp="area" dr="J62:J67" r="J68" sId="1"/>
    <undo index="0" exp="area" dr="I62:I67" r="I68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4134.7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3667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33778370.770000003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8" sId="1" ref="A62:XFD62" action="deleteRow">
    <undo index="0" exp="area" dr="Q62:Q66" r="Q67" sId="1"/>
    <undo index="0" exp="area" dr="P62:P66" r="P67" sId="1"/>
    <undo index="0" exp="area" dr="O62:O66" r="O67" sId="1"/>
    <undo index="0" exp="area" dr="N62:N66" r="N67" sId="1"/>
    <undo index="0" exp="area" dr="M62:M66" r="M67" sId="1"/>
    <undo index="0" exp="area" dr="L62:L66" r="L67" sId="1"/>
    <undo index="0" exp="area" dr="K62:K66" r="K67" sId="1"/>
    <undo index="0" exp="area" dr="J62:J66" r="J67" sId="1"/>
    <undo index="0" exp="area" dr="I62:I66" r="I67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1651.9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1462.4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10337038.300000001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399" sId="1" ref="A62:XFD62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998.7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909.9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4111326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0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952.9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876.4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6867288.7000000002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1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5317147.6500000004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2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</font>
        <alignment horizontal="center" vertical="center" readingOrder="0"/>
      </dxf>
    </rfmt>
    <rcc rId="0" sId="1" dxf="1">
      <nc r="A62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2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2921224.13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3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b/>
          <sz val="9"/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04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fmt sheetId="1" sqref="A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город Лангепас</t>
        </is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62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62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05" sId="1" ref="A62:XFD62" action="deleteRow">
    <undo index="0" exp="area" dr="Q62:Q83" r="Q84" sId="1"/>
    <undo index="0" exp="area" dr="P62:P83" r="P84" sId="1"/>
    <undo index="0" exp="area" dr="O62:O83" r="O84" sId="1"/>
    <undo index="0" exp="area" dr="N62:N83" r="N84" sId="1"/>
    <undo index="0" exp="area" dr="M62:M83" r="M84" sId="1"/>
    <undo index="0" exp="area" dr="L62:L83" r="L84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9583356.8499999996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2543.1545231540904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6" sId="1" ref="A62:XFD62" action="deleteRow">
    <undo index="0" exp="area" dr="Q62:Q82" r="Q83" sId="1"/>
    <undo index="0" exp="area" dr="P62:P82" r="P83" sId="1"/>
    <undo index="0" exp="area" dr="O62:O82" r="O83" sId="1"/>
    <undo index="0" exp="area" dr="N62:N82" r="N83" sId="1"/>
    <undo index="0" exp="area" dr="M62:M82" r="M83" sId="1"/>
    <undo index="0" exp="area" dr="L62:L82" r="L83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7918254.3799999999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3222.0216307597734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7" sId="1" ref="A62:XFD62" action="deleteRow">
    <undo index="0" exp="area" dr="Q62:Q81" r="Q82" sId="1"/>
    <undo index="0" exp="area" dr="P62:P81" r="P82" sId="1"/>
    <undo index="0" exp="area" dr="O62:O81" r="O82" sId="1"/>
    <undo index="0" exp="area" dr="N62:N81" r="N82" sId="1"/>
    <undo index="0" exp="area" dr="M62:M81" r="M82" sId="1"/>
    <undo index="0" exp="area" dr="L62:L81" r="L82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4556003.7300000004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2896.6256302880097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8" sId="1" ref="A62:XFD62" action="deleteRow">
    <undo index="0" exp="area" dr="Q62:Q80" r="Q81" sId="1"/>
    <undo index="0" exp="area" dr="P62:P80" r="P81" sId="1"/>
    <undo index="0" exp="area" dr="O62:O80" r="O81" sId="1"/>
    <undo index="0" exp="area" dr="N62:N80" r="N81" sId="1"/>
    <undo index="0" exp="area" dr="M62:M80" r="M81" sId="1"/>
    <undo index="0" exp="area" dr="L62:L80" r="L81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12941302.99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4295.2896428959075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09" sId="1" ref="A62:XFD62" action="deleteRow">
    <undo index="0" exp="area" dr="Q62:Q79" r="Q80" sId="1"/>
    <undo index="0" exp="area" dr="P62:P79" r="P80" sId="1"/>
    <undo index="0" exp="area" dr="O62:O79" r="O80" sId="1"/>
    <undo index="0" exp="area" dr="N62:N79" r="N80" sId="1"/>
    <undo index="0" exp="area" dr="M62:M79" r="M80" sId="1"/>
    <undo index="0" exp="area" dr="L62:L79" r="L80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9719409.6899999995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3480.7208463097536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0" sId="1" ref="A62:XFD62" action="deleteRow">
    <undo index="0" exp="area" dr="Q62:Q78" r="Q79" sId="1"/>
    <undo index="0" exp="area" dr="P62:P78" r="P79" sId="1"/>
    <undo index="0" exp="area" dr="O62:O78" r="O79" sId="1"/>
    <undo index="0" exp="area" dr="N62:N78" r="N79" sId="1"/>
    <undo index="0" exp="area" dr="M62:M78" r="M79" sId="1"/>
    <undo index="0" exp="area" dr="L62:L78" r="L79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9794928.0099999998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2627.6695653412326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1" sId="1" ref="A62:XFD62" action="deleteRow">
    <undo index="0" exp="area" dr="Q62:Q77" r="Q78" sId="1"/>
    <undo index="0" exp="area" dr="P62:P77" r="P78" sId="1"/>
    <undo index="0" exp="area" dr="O62:O77" r="O78" sId="1"/>
    <undo index="0" exp="area" dr="N62:N77" r="N78" sId="1"/>
    <undo index="0" exp="area" dr="M62:M77" r="M78" sId="1"/>
    <undo index="0" exp="area" dr="L62:L77" r="L78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7244159.2000000002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3616.1671884587395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2" sId="1" ref="A62:XFD62" action="deleteRow">
    <undo index="0" exp="area" dr="Q62:Q76" r="Q77" sId="1"/>
    <undo index="0" exp="area" dr="P62:P76" r="P77" sId="1"/>
    <undo index="0" exp="area" dr="O62:O76" r="O77" sId="1"/>
    <undo index="0" exp="area" dr="N62:N76" r="N77" sId="1"/>
    <undo index="0" exp="area" dr="M62:M76" r="M77" sId="1"/>
    <undo index="0" exp="area" dr="L62:L76" r="L77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7273537.1799999997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2673.6831607101394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3" sId="1" ref="A62:XFD62" action="deleteRow">
    <undo index="0" exp="area" dr="Q62:Q75" r="Q76" sId="1"/>
    <undo index="0" exp="area" dr="P62:P75" r="P76" sId="1"/>
    <undo index="0" exp="area" dr="O62:O75" r="O76" sId="1"/>
    <undo index="0" exp="area" dr="N62:N75" r="N76" sId="1"/>
    <undo index="0" exp="area" dr="M62:M75" r="M76" sId="1"/>
    <undo index="0" exp="area" dr="L62:L75" r="L76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3139589.24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62">
        <v>5082.198646006068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4" sId="1" ref="A62:XFD62" action="deleteRow">
    <undo index="0" exp="area" dr="Q62:Q74" r="Q75" sId="1"/>
    <undo index="0" exp="area" dr="P62:P74" r="P75" sId="1"/>
    <undo index="0" exp="area" dr="O62:O74" r="O75" sId="1"/>
    <undo index="0" exp="area" dr="N62:N74" r="N75" sId="1"/>
    <undo index="0" exp="area" dr="M62:M74" r="M75" sId="1"/>
    <undo index="0" exp="area" dr="L62:L74" r="L75" sId="1"/>
    <undo index="0" exp="area" dr="K62:K74" r="K75" sId="1"/>
    <undo index="0" exp="area" dr="J62:J74" r="J75" sId="1"/>
    <undo index="0" exp="area" dr="I62:I74" r="I75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12076287.800000001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5" sId="1" ref="A62:XFD62" action="deleteRow">
    <undo index="0" exp="area" dr="Q62:Q73" r="Q74" sId="1"/>
    <undo index="0" exp="area" dr="P62:P73" r="P74" sId="1"/>
    <undo index="0" exp="area" dr="O62:O73" r="O74" sId="1"/>
    <undo index="0" exp="area" dr="N62:N73" r="N74" sId="1"/>
    <undo index="0" exp="area" dr="M62:M73" r="M74" sId="1"/>
    <undo index="0" exp="area" dr="L62:L73" r="L74" sId="1"/>
    <undo index="0" exp="area" dr="K62:K73" r="K74" sId="1"/>
    <undo index="0" exp="area" dr="J62:J73" r="J74" sId="1"/>
    <undo index="0" exp="area" dr="I62:I73" r="I74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18960202.52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6" sId="1" ref="A62:XFD62" action="deleteRow">
    <undo index="0" exp="area" dr="Q62:Q72" r="Q73" sId="1"/>
    <undo index="0" exp="area" dr="P62:P72" r="P73" sId="1"/>
    <undo index="0" exp="area" dr="O62:O72" r="O73" sId="1"/>
    <undo index="0" exp="area" dr="N62:N72" r="N73" sId="1"/>
    <undo index="0" exp="area" dr="M62:M72" r="M73" sId="1"/>
    <undo index="0" exp="area" dr="L62:L72" r="L73" sId="1"/>
    <undo index="0" exp="area" dr="K62:K72" r="K73" sId="1"/>
    <undo index="0" exp="area" dr="J62:J72" r="J73" sId="1"/>
    <undo index="0" exp="area" dr="I62:I72" r="I73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30911792.899999999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7" sId="1" ref="A62:XFD62" action="deleteRow">
    <undo index="0" exp="area" dr="Q62:Q71" r="Q72" sId="1"/>
    <undo index="0" exp="area" dr="P62:P71" r="P72" sId="1"/>
    <undo index="0" exp="area" dr="O62:O71" r="O72" sId="1"/>
    <undo index="0" exp="area" dr="N62:N71" r="N72" sId="1"/>
    <undo index="0" exp="area" dr="M62:M71" r="M72" sId="1"/>
    <undo index="0" exp="area" dr="L62:L71" r="L72" sId="1"/>
    <undo index="0" exp="area" dr="K62:K71" r="K72" sId="1"/>
    <undo index="0" exp="area" dr="J62:J71" r="J72" sId="1"/>
    <undo index="0" exp="area" dr="I62:I71" r="I72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18738967.199999999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8" sId="1" ref="A62:XFD62" action="deleteRow">
    <undo index="0" exp="area" dr="Q62:Q70" r="Q71" sId="1"/>
    <undo index="0" exp="area" dr="P62:P70" r="P71" sId="1"/>
    <undo index="0" exp="area" dr="O62:O70" r="O71" sId="1"/>
    <undo index="0" exp="area" dr="N62:N70" r="N71" sId="1"/>
    <undo index="0" exp="area" dr="M62:M70" r="M71" sId="1"/>
    <undo index="0" exp="area" dr="L62:L70" r="L71" sId="1"/>
    <undo index="0" exp="area" dr="K62:K70" r="K71" sId="1"/>
    <undo index="0" exp="area" dr="J62:J70" r="J71" sId="1"/>
    <undo index="0" exp="area" dr="I62:I70" r="I71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18881197.609999999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19" sId="1" ref="A62:XFD62" action="deleteRow">
    <undo index="0" exp="area" dr="Q62:Q69" r="Q70" sId="1"/>
    <undo index="0" exp="area" dr="P62:P69" r="P70" sId="1"/>
    <undo index="0" exp="area" dr="O62:O69" r="O70" sId="1"/>
    <undo index="0" exp="area" dr="N62:N69" r="N70" sId="1"/>
    <undo index="0" exp="area" dr="M62:M69" r="M70" sId="1"/>
    <undo index="0" exp="area" dr="L62:L69" r="L70" sId="1"/>
    <undo index="0" exp="area" dr="K62:K69" r="K70" sId="1"/>
    <undo index="0" exp="area" dr="J62:J69" r="J70" sId="1"/>
    <undo index="0" exp="area" dr="I62:I69" r="I70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4664.33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4090.8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1948273.52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0" sId="1" ref="A62:XFD62" action="deleteRow">
    <undo index="0" exp="area" dr="Q62:Q68" r="Q69" sId="1"/>
    <undo index="0" exp="area" dr="P62:P68" r="P69" sId="1"/>
    <undo index="0" exp="area" dr="O62:O68" r="O69" sId="1"/>
    <undo index="0" exp="area" dr="N62:N68" r="N69" sId="1"/>
    <undo index="0" exp="area" dr="M62:M68" r="M69" sId="1"/>
    <undo index="0" exp="area" dr="L62:L68" r="L69" sId="1"/>
    <undo index="0" exp="area" dr="K62:K68" r="K69" sId="1"/>
    <undo index="0" exp="area" dr="J62:J68" r="J69" sId="1"/>
    <undo index="0" exp="area" dr="I62:I68" r="I69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20907501.449999999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1" sId="1" ref="A62:XFD62" action="deleteRow">
    <undo index="0" exp="area" dr="Q62:Q67" r="Q68" sId="1"/>
    <undo index="0" exp="area" dr="P62:P67" r="P68" sId="1"/>
    <undo index="0" exp="area" dr="O62:O67" r="O68" sId="1"/>
    <undo index="0" exp="area" dr="N62:N67" r="N68" sId="1"/>
    <undo index="0" exp="area" dr="M62:M67" r="M68" sId="1"/>
    <undo index="0" exp="area" dr="L62:L67" r="L68" sId="1"/>
    <undo index="0" exp="area" dr="K62:K67" r="K68" sId="1"/>
    <undo index="0" exp="area" dr="J62:J67" r="J68" sId="1"/>
    <undo index="0" exp="area" dr="I62:I67" r="I68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20090808.68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2" sId="1" ref="A62:XFD62" action="deleteRow">
    <undo index="0" exp="area" dr="Q62:Q66" r="Q67" sId="1"/>
    <undo index="0" exp="area" dr="P62:P66" r="P67" sId="1"/>
    <undo index="0" exp="area" dr="O62:O66" r="O67" sId="1"/>
    <undo index="0" exp="area" dr="N62:N66" r="N67" sId="1"/>
    <undo index="0" exp="area" dr="M62:M66" r="M67" sId="1"/>
    <undo index="0" exp="area" dr="L62:L66" r="L67" sId="1"/>
    <undo index="0" exp="area" dr="K62:K66" r="K67" sId="1"/>
    <undo index="0" exp="area" dr="J62:J66" r="J67" sId="1"/>
    <undo index="0" exp="area" dr="I62:I66" r="I67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11719553.199999999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3" sId="1" ref="A62:XFD62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8499488.3699999992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4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8487623.2300000004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5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11318545.75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6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27587708.149999999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27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b/>
          <color auto="1"/>
        </font>
      </dxf>
    </rfmt>
    <rfmt sheetId="1" sqref="A62" start="0" length="0">
      <dxf>
        <font>
          <b val="0"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b val="0"/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28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29" sId="1" ref="A62:XFD62" action="deleteRow">
    <undo index="0" exp="area" dr="Q62:Q69" r="Q70" sId="1"/>
    <undo index="0" exp="area" dr="P62:P69" r="P70" sId="1"/>
    <undo index="0" exp="area" dr="O62:O69" r="O70" sId="1"/>
    <undo index="0" exp="area" dr="N62:N69" r="N70" sId="1"/>
    <undo index="0" exp="area" dr="M62:M69" r="M70" sId="1"/>
    <undo index="0" exp="area" dr="L62:L69" r="L70" sId="1"/>
    <undo index="0" exp="area" dr="K62:K69" r="K70" sId="1"/>
    <undo index="0" exp="area" dr="J62:J69" r="J70" sId="1"/>
    <undo index="0" exp="area" dr="I62:I69" r="I70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2226727.62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0" sId="1" ref="A62:XFD62" action="deleteRow">
    <undo index="0" exp="area" dr="Q62:Q68" r="Q69" sId="1"/>
    <undo index="0" exp="area" dr="P62:P68" r="P69" sId="1"/>
    <undo index="0" exp="area" dr="O62:O68" r="O69" sId="1"/>
    <undo index="0" exp="area" dr="N62:N68" r="N69" sId="1"/>
    <undo index="0" exp="area" dr="M62:M68" r="M69" sId="1"/>
    <undo index="0" exp="area" dr="L62:L68" r="L69" sId="1"/>
    <undo index="0" exp="area" dr="K62:K68" r="K69" sId="1"/>
    <undo index="0" exp="area" dr="J62:J68" r="J69" sId="1"/>
    <undo index="0" exp="area" dr="I62:I68" r="I69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3106980.86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1" sId="1" ref="A62:XFD62" action="deleteRow">
    <undo index="0" exp="area" dr="Q62:Q67" r="Q68" sId="1"/>
    <undo index="0" exp="area" dr="P62:P67" r="P68" sId="1"/>
    <undo index="0" exp="area" dr="O62:O67" r="O68" sId="1"/>
    <undo index="0" exp="area" dr="N62:N67" r="N68" sId="1"/>
    <undo index="0" exp="area" dr="M62:M67" r="M68" sId="1"/>
    <undo index="0" exp="area" dr="L62:L67" r="L68" sId="1"/>
    <undo index="0" exp="area" dr="K62:K67" r="K68" sId="1"/>
    <undo index="0" exp="area" dr="J62:J67" r="J68" sId="1"/>
    <undo index="0" exp="area" dr="I62:I67" r="I68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cc rId="0" sId="1" dxf="1">
      <nc r="A62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1615249.43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2" sId="1" ref="A62:XFD62" action="deleteRow">
    <undo index="0" exp="area" dr="Q62:Q66" r="Q67" sId="1"/>
    <undo index="0" exp="area" dr="P62:P66" r="P67" sId="1"/>
    <undo index="0" exp="area" dr="O62:O66" r="O67" sId="1"/>
    <undo index="0" exp="area" dr="N62:N66" r="N67" sId="1"/>
    <undo index="0" exp="area" dr="M62:M66" r="M67" sId="1"/>
    <undo index="0" exp="area" dr="L62:L66" r="L67" sId="1"/>
    <undo index="0" exp="area" dr="K62:K66" r="K67" sId="1"/>
    <undo index="0" exp="area" dr="J62:J66" r="J67" sId="1"/>
    <undo index="0" exp="area" dr="I62:I66" r="I67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  <alignment horizontal="center" vertical="center" readingOrder="0"/>
      </dxf>
    </rfmt>
    <rcc rId="0" sId="1" dxf="1">
      <nc r="A62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1627606.53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3" sId="1" ref="A62:XFD62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32842626.390000001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4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5337847.28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5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41626983.490000002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6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21731713.5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37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L62/I62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38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6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6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S6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39" sId="1" ref="A62:XFD62" action="deleteRow">
    <undo index="0" exp="area" dr="Q62:Q129" r="Q130" sId="1"/>
    <undo index="0" exp="area" dr="P62:P129" r="P130" sId="1"/>
    <undo index="0" exp="area" dr="O62:O129" r="O130" sId="1"/>
    <undo index="0" exp="area" dr="N62:N129" r="N130" sId="1"/>
    <undo index="0" exp="area" dr="M62:M129" r="M130" sId="1"/>
    <undo index="0" exp="area" dr="L62:L129" r="L130" sId="1"/>
    <undo index="0" exp="area" dr="K62:K129" r="K130" sId="1"/>
    <undo index="0" exp="area" dr="J62:J129" r="J130" sId="1"/>
    <undo index="0" exp="area" dr="I62:I129" r="I130" sId="1"/>
    <undo index="0" exp="area" ref3D="1" dr="$C$1:$I$1048576" dn="Z_595B1019_F24B_474C_9DDA_4B59FA071D28_.wvu.Cols" sId="1"/>
    <rfmt sheetId="1" xfDxf="1" sqref="A62:XFD62" start="0" length="0">
      <dxf>
        <font>
          <color auto="1"/>
        </font>
      </dxf>
    </rfmt>
    <rcc rId="0" sId="1" dxf="1">
      <nc r="A62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7204919.5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0" sId="1" ref="A62:XFD62" action="deleteRow">
    <undo index="0" exp="area" dr="Q62:Q128" r="Q129" sId="1"/>
    <undo index="0" exp="area" dr="P62:P128" r="P129" sId="1"/>
    <undo index="0" exp="area" dr="O62:O128" r="O129" sId="1"/>
    <undo index="0" exp="area" dr="N62:N128" r="N129" sId="1"/>
    <undo index="0" exp="area" dr="M62:M128" r="M129" sId="1"/>
    <undo index="0" exp="area" dr="L62:L128" r="L129" sId="1"/>
    <undo index="0" exp="area" dr="K62:K128" r="K129" sId="1"/>
    <undo index="0" exp="area" dr="J62:J128" r="J129" sId="1"/>
    <undo index="0" exp="area" dr="I62:I128" r="I129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7024594.8899999997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1" sId="1" ref="A62:XFD62" action="deleteRow">
    <undo index="0" exp="area" dr="Q62:Q127" r="Q128" sId="1"/>
    <undo index="0" exp="area" dr="P62:P127" r="P128" sId="1"/>
    <undo index="0" exp="area" dr="O62:O127" r="O128" sId="1"/>
    <undo index="0" exp="area" dr="N62:N127" r="N128" sId="1"/>
    <undo index="0" exp="area" dr="M62:M127" r="M128" sId="1"/>
    <undo index="0" exp="area" dr="L62:L127" r="L128" sId="1"/>
    <undo index="0" exp="area" dr="K62:K127" r="K128" sId="1"/>
    <undo index="0" exp="area" dr="J62:J127" r="J128" sId="1"/>
    <undo index="0" exp="area" dr="I62:I127" r="I128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15252117.970000001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2" sId="1" ref="A62:XFD62" action="deleteRow">
    <undo index="0" exp="area" dr="Q62:Q126" r="Q127" sId="1"/>
    <undo index="0" exp="area" dr="P62:P126" r="P127" sId="1"/>
    <undo index="0" exp="area" dr="O62:O126" r="O127" sId="1"/>
    <undo index="0" exp="area" dr="N62:N126" r="N127" sId="1"/>
    <undo index="0" exp="area" dr="M62:M126" r="M127" sId="1"/>
    <undo index="0" exp="area" dr="L62:L126" r="L127" sId="1"/>
    <undo index="0" exp="area" dr="K62:K126" r="K127" sId="1"/>
    <undo index="0" exp="area" dr="J62:J126" r="J127" sId="1"/>
    <undo index="0" exp="area" dr="I62:I126" r="I127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6791162.8099999996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3" sId="1" ref="A62:XFD62" action="deleteRow">
    <undo index="0" exp="area" dr="Q62:Q125" r="Q126" sId="1"/>
    <undo index="0" exp="area" dr="P62:P125" r="P126" sId="1"/>
    <undo index="0" exp="area" dr="O62:O125" r="O126" sId="1"/>
    <undo index="0" exp="area" dr="N62:N125" r="N126" sId="1"/>
    <undo index="0" exp="area" dr="M62:M125" r="M126" sId="1"/>
    <undo index="0" exp="area" dr="L62:L125" r="L126" sId="1"/>
    <undo index="0" exp="area" dr="K62:K125" r="K126" sId="1"/>
    <undo index="0" exp="area" dr="J62:J125" r="J126" sId="1"/>
    <undo index="0" exp="area" dr="I62:I125" r="I126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33788685.539999999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4" sId="1" ref="A62:XFD62" action="deleteRow">
    <undo index="0" exp="area" dr="Q62:Q124" r="Q125" sId="1"/>
    <undo index="0" exp="area" dr="P62:P124" r="P125" sId="1"/>
    <undo index="0" exp="area" dr="O62:O124" r="O125" sId="1"/>
    <undo index="0" exp="area" dr="N62:N124" r="N125" sId="1"/>
    <undo index="0" exp="area" dr="M62:M124" r="M125" sId="1"/>
    <undo index="0" exp="area" dr="L62:L124" r="L125" sId="1"/>
    <undo index="0" exp="area" dr="K62:K124" r="K125" sId="1"/>
    <undo index="0" exp="area" dr="J62:J124" r="J125" sId="1"/>
    <undo index="0" exp="area" dr="I62:I124" r="I12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4011776.59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5" sId="1" ref="A66:XFD66" action="deleteRow">
    <undo index="0" exp="area" dr="Q62:Q123" r="Q124" sId="1"/>
    <undo index="0" exp="area" dr="P62:P123" r="P124" sId="1"/>
    <undo index="0" exp="area" dr="O62:O123" r="O124" sId="1"/>
    <undo index="0" exp="area" dr="N62:N123" r="N124" sId="1"/>
    <undo index="0" exp="area" dr="M62:M123" r="M124" sId="1"/>
    <undo index="0" exp="area" dr="L62:L123" r="L124" sId="1"/>
    <undo index="0" exp="area" dr="K62:K123" r="K124" sId="1"/>
    <undo index="0" exp="area" dr="J62:J123" r="J124" sId="1"/>
    <undo index="0" exp="area" dr="I62:I123" r="I124" sId="1"/>
    <undo index="0" exp="area" ref3D="1" dr="$C$1:$I$1048576" dn="Z_595B1019_F24B_474C_9DDA_4B59FA071D28_.wvu.Cols" sId="1"/>
    <rfmt sheetId="1" xfDxf="1" sqref="A66:XFD66" start="0" length="0">
      <dxf>
        <font>
          <color auto="1"/>
        </font>
      </dxf>
    </rfmt>
    <rcc rId="0" sId="1" dxf="1">
      <nc r="A66">
        <v>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6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6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13219335.77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6" sId="1" ref="A66:XFD66" action="deleteRow">
    <undo index="0" exp="area" dr="Q62:Q122" r="Q123" sId="1"/>
    <undo index="0" exp="area" dr="P62:P122" r="P123" sId="1"/>
    <undo index="0" exp="area" dr="O62:O122" r="O123" sId="1"/>
    <undo index="0" exp="area" dr="N62:N122" r="N123" sId="1"/>
    <undo index="0" exp="area" dr="M62:M122" r="M123" sId="1"/>
    <undo index="0" exp="area" dr="L62:L122" r="L123" sId="1"/>
    <undo index="0" exp="area" dr="K62:K122" r="K123" sId="1"/>
    <undo index="0" exp="area" dr="J62:J122" r="J123" sId="1"/>
    <undo index="0" exp="area" dr="I62:I122" r="I123" sId="1"/>
    <undo index="0" exp="area" ref3D="1" dr="$C$1:$I$1048576" dn="Z_595B1019_F24B_474C_9DDA_4B59FA071D28_.wvu.Cols" sId="1"/>
    <rfmt sheetId="1" xfDxf="1" sqref="A66:XFD66" start="0" length="0">
      <dxf>
        <font>
          <color auto="1"/>
        </font>
      </dxf>
    </rfmt>
    <rcc rId="0" sId="1" dxf="1">
      <nc r="A66">
        <v>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6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5058984.84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7" sId="1" ref="A66:XFD66" action="deleteRow">
    <undo index="0" exp="area" dr="Q62:Q121" r="Q122" sId="1"/>
    <undo index="0" exp="area" dr="P62:P121" r="P122" sId="1"/>
    <undo index="0" exp="area" dr="O62:O121" r="O122" sId="1"/>
    <undo index="0" exp="area" dr="N62:N121" r="N122" sId="1"/>
    <undo index="0" exp="area" dr="M62:M121" r="M122" sId="1"/>
    <undo index="0" exp="area" dr="L62:L121" r="L122" sId="1"/>
    <undo index="0" exp="area" dr="K62:K121" r="K122" sId="1"/>
    <undo index="0" exp="area" dr="J62:J121" r="J122" sId="1"/>
    <undo index="0" exp="area" dr="I62:I121" r="I122" sId="1"/>
    <undo index="0" exp="area" ref3D="1" dr="$C$1:$I$1048576" dn="Z_595B1019_F24B_474C_9DDA_4B59FA071D28_.wvu.Cols" sId="1"/>
    <rfmt sheetId="1" xfDxf="1" sqref="A66:XFD66" start="0" length="0">
      <dxf>
        <font>
          <color auto="1"/>
        </font>
      </dxf>
    </rfmt>
    <rcc rId="0" sId="1" dxf="1">
      <nc r="A66">
        <v>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6">
        <v>133.38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12324438.84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8" sId="1" ref="A66:XFD66" action="deleteRow">
    <undo index="0" exp="area" dr="Q62:Q120" r="Q121" sId="1"/>
    <undo index="0" exp="area" dr="P62:P120" r="P121" sId="1"/>
    <undo index="0" exp="area" dr="O62:O120" r="O121" sId="1"/>
    <undo index="0" exp="area" dr="N62:N120" r="N121" sId="1"/>
    <undo index="0" exp="area" dr="M62:M120" r="M121" sId="1"/>
    <undo index="0" exp="area" dr="L62:L120" r="L121" sId="1"/>
    <undo index="0" exp="area" dr="K62:K120" r="K121" sId="1"/>
    <undo index="0" exp="area" dr="J62:J120" r="J121" sId="1"/>
    <undo index="0" exp="area" dr="I62:I120" r="I121" sId="1"/>
    <undo index="0" exp="area" ref3D="1" dr="$C$1:$I$1048576" dn="Z_595B1019_F24B_474C_9DDA_4B59FA071D28_.wvu.Cols" sId="1"/>
    <rfmt sheetId="1" xfDxf="1" sqref="A66:XFD66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6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6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2614151.0299999998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49" sId="1" ref="A66:XFD66" action="deleteRow">
    <undo index="0" exp="area" dr="Q62:Q119" r="Q120" sId="1"/>
    <undo index="0" exp="area" dr="P62:P119" r="P120" sId="1"/>
    <undo index="0" exp="area" dr="O62:O119" r="O120" sId="1"/>
    <undo index="0" exp="area" dr="N62:N119" r="N120" sId="1"/>
    <undo index="0" exp="area" dr="M62:M119" r="M120" sId="1"/>
    <undo index="0" exp="area" dr="L62:L119" r="L120" sId="1"/>
    <undo index="0" exp="area" dr="K62:K119" r="K120" sId="1"/>
    <undo index="0" exp="area" dr="J62:J119" r="J120" sId="1"/>
    <undo index="0" exp="area" dr="I62:I119" r="I120" sId="1"/>
    <undo index="0" exp="area" ref3D="1" dr="$C$1:$I$1048576" dn="Z_595B1019_F24B_474C_9DDA_4B59FA071D28_.wvu.Cols" sId="1"/>
    <rfmt sheetId="1" xfDxf="1" sqref="A66:XFD66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6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6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4813629.5199999996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0" sId="1" ref="A66:XFD66" action="deleteRow">
    <undo index="0" exp="area" dr="Q62:Q118" r="Q119" sId="1"/>
    <undo index="0" exp="area" dr="P62:P118" r="P119" sId="1"/>
    <undo index="0" exp="area" dr="O62:O118" r="O119" sId="1"/>
    <undo index="0" exp="area" dr="N62:N118" r="N119" sId="1"/>
    <undo index="0" exp="area" dr="M62:M118" r="M119" sId="1"/>
    <undo index="0" exp="area" dr="L62:L118" r="L119" sId="1"/>
    <undo index="0" exp="area" dr="K62:K118" r="K119" sId="1"/>
    <undo index="0" exp="area" dr="J62:J118" r="J119" sId="1"/>
    <undo index="0" exp="area" dr="I62:I118" r="I119" sId="1"/>
    <undo index="0" exp="area" ref3D="1" dr="$C$1:$I$1048576" dn="Z_595B1019_F24B_474C_9DDA_4B59FA071D28_.wvu.Cols" sId="1"/>
    <rfmt sheetId="1" xfDxf="1" sqref="A66:XFD66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6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6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1863269.76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1" sId="1" ref="A66:XFD66" action="deleteRow">
    <undo index="0" exp="area" dr="Q62:Q117" r="Q118" sId="1"/>
    <undo index="0" exp="area" dr="P62:P117" r="P118" sId="1"/>
    <undo index="0" exp="area" dr="O62:O117" r="O118" sId="1"/>
    <undo index="0" exp="area" dr="N62:N117" r="N118" sId="1"/>
    <undo index="0" exp="area" dr="M62:M117" r="M118" sId="1"/>
    <undo index="0" exp="area" dr="L62:L117" r="L118" sId="1"/>
    <undo index="0" exp="area" dr="K62:K117" r="K118" sId="1"/>
    <undo index="0" exp="area" dr="J62:J117" r="J118" sId="1"/>
    <undo index="0" exp="area" dr="I62:I117" r="I118" sId="1"/>
    <undo index="0" exp="area" ref3D="1" dr="$C$1:$I$1048576" dn="Z_595B1019_F24B_474C_9DDA_4B59FA071D28_.wvu.Cols" sId="1"/>
    <rfmt sheetId="1" xfDxf="1" sqref="A66:XFD66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6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6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4018386.85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2" sId="1" ref="A66:XFD66" action="deleteRow">
    <undo index="0" exp="area" dr="Q62:Q116" r="Q117" sId="1"/>
    <undo index="0" exp="area" dr="P62:P116" r="P117" sId="1"/>
    <undo index="0" exp="area" dr="O62:O116" r="O117" sId="1"/>
    <undo index="0" exp="area" dr="N62:N116" r="N117" sId="1"/>
    <undo index="0" exp="area" dr="M62:M116" r="M117" sId="1"/>
    <undo index="0" exp="area" dr="L62:L116" r="L117" sId="1"/>
    <undo index="0" exp="area" dr="K62:K116" r="K117" sId="1"/>
    <undo index="0" exp="area" dr="J62:J116" r="J117" sId="1"/>
    <undo index="0" exp="area" dr="I62:I116" r="I117" sId="1"/>
    <undo index="0" exp="area" ref3D="1" dr="$C$1:$I$1048576" dn="Z_595B1019_F24B_474C_9DDA_4B59FA071D28_.wvu.Cols" sId="1"/>
    <rfmt sheetId="1" xfDxf="1" sqref="A66:XFD66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6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14-й,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2174.3000000000002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2174.3000000000002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6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3055967.32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3" sId="1" ref="A68:XFD68" action="deleteRow">
    <undo index="0" exp="area" dr="Q62:Q115" r="Q116" sId="1"/>
    <undo index="0" exp="area" dr="P62:P115" r="P116" sId="1"/>
    <undo index="0" exp="area" dr="O62:O115" r="O116" sId="1"/>
    <undo index="0" exp="area" dr="N62:N115" r="N116" sId="1"/>
    <undo index="0" exp="area" dr="M62:M115" r="M116" sId="1"/>
    <undo index="0" exp="area" dr="L62:L115" r="L116" sId="1"/>
    <undo index="0" exp="area" dr="K62:K115" r="K116" sId="1"/>
    <undo index="0" exp="area" dr="J62:J115" r="J116" sId="1"/>
    <undo index="0" exp="area" dr="I62:I115" r="I116" sId="1"/>
    <undo index="0" exp="area" ref3D="1" dr="$C$1:$I$1048576" dn="Z_595B1019_F24B_474C_9DDA_4B59FA071D28_.wvu.Cols" sId="1"/>
    <rfmt sheetId="1" xfDxf="1" sqref="A68:XFD6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8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14-й,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8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8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8">
        <v>5643.7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8">
        <v>5643.7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8">
        <v>420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8">
        <v>7938174.6799999997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8">
        <f>ROUND(L68-M68-N68-O68-P68,2)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8">
        <f>L68/J68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4" sId="1" ref="A68:XFD68" action="deleteRow">
    <undo index="0" exp="area" dr="Q62:Q114" r="Q115" sId="1"/>
    <undo index="0" exp="area" dr="P62:P114" r="P115" sId="1"/>
    <undo index="0" exp="area" dr="O62:O114" r="O115" sId="1"/>
    <undo index="0" exp="area" dr="N62:N114" r="N115" sId="1"/>
    <undo index="0" exp="area" dr="M62:M114" r="M115" sId="1"/>
    <undo index="0" exp="area" dr="L62:L114" r="L115" sId="1"/>
    <undo index="0" exp="area" dr="K62:K114" r="K115" sId="1"/>
    <undo index="0" exp="area" dr="J62:J114" r="J115" sId="1"/>
    <undo index="0" exp="area" dr="I62:I114" r="I115" sId="1"/>
    <undo index="0" exp="area" ref3D="1" dr="$C$1:$I$1048576" dn="Z_595B1019_F24B_474C_9DDA_4B59FA071D28_.wvu.Cols" sId="1"/>
    <rfmt sheetId="1" xfDxf="1" sqref="A68:XFD6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8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8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8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8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8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8">
        <v>4933342.53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8">
        <f>ROUND(L68-M68-N68-O68-P68,2)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8">
        <f>L68/J68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5" sId="1" ref="A62:XFD62" action="deleteRow">
    <undo index="0" exp="area" dr="Q62:Q113" r="Q114" sId="1"/>
    <undo index="0" exp="area" dr="P62:P113" r="P114" sId="1"/>
    <undo index="0" exp="area" dr="O62:O113" r="O114" sId="1"/>
    <undo index="0" exp="area" dr="N62:N113" r="N114" sId="1"/>
    <undo index="0" exp="area" dr="M62:M113" r="M114" sId="1"/>
    <undo index="0" exp="area" dr="L62:L113" r="L114" sId="1"/>
    <undo index="0" exp="area" dr="K62:K113" r="K114" sId="1"/>
    <undo index="0" exp="area" dr="J62:J113" r="J114" sId="1"/>
    <undo index="0" exp="area" dr="I62:I113" r="I11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16А,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5821.16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5821.16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316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5657815.2699999996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6" sId="1" ref="A67:XFD67" action="deleteRow">
    <undo index="0" exp="area" dr="Q62:Q112" r="Q113" sId="1"/>
    <undo index="0" exp="area" dr="P62:P112" r="P113" sId="1"/>
    <undo index="0" exp="area" dr="O62:O112" r="O113" sId="1"/>
    <undo index="0" exp="area" dr="N62:N112" r="N113" sId="1"/>
    <undo index="0" exp="area" dr="M62:M112" r="M113" sId="1"/>
    <undo index="0" exp="area" dr="L62:L112" r="L113" sId="1"/>
    <undo index="0" exp="area" dr="K62:K112" r="K113" sId="1"/>
    <undo index="0" exp="area" dr="J62:J112" r="J113" sId="1"/>
    <undo index="0" exp="area" dr="I62:I112" r="I113" sId="1"/>
    <undo index="0" exp="area" ref3D="1" dr="$C$1:$I$1048576" dn="Z_595B1019_F24B_474C_9DDA_4B59FA071D28_.wvu.Cols" sId="1"/>
    <rfmt sheetId="1" xfDxf="1" sqref="A67:XFD6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7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7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7">
        <v>3989.94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7">
        <v>3989.94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7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7">
        <v>1436572.42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7">
        <f>ROUND(L67-M67-N67-O67-P67,2)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7">
        <f>L67/J67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7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7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7" sId="1" ref="A65:XFD65" action="deleteRow">
    <undo index="0" exp="area" dr="Q62:Q111" r="Q112" sId="1"/>
    <undo index="0" exp="area" dr="P62:P111" r="P112" sId="1"/>
    <undo index="0" exp="area" dr="O62:O111" r="O112" sId="1"/>
    <undo index="0" exp="area" dr="N62:N111" r="N112" sId="1"/>
    <undo index="0" exp="area" dr="M62:M111" r="M112" sId="1"/>
    <undo index="0" exp="area" dr="L62:L111" r="L112" sId="1"/>
    <undo index="0" exp="area" dr="K62:K111" r="K112" sId="1"/>
    <undo index="0" exp="area" dr="J62:J111" r="J112" sId="1"/>
    <undo index="0" exp="area" dr="I62:I111" r="I112" sId="1"/>
    <undo index="0" exp="area" ref3D="1" dr="$C$1:$I$1048576" dn="Z_595B1019_F24B_474C_9DDA_4B59FA071D28_.wvu.Cols" sId="1"/>
    <rfmt sheetId="1" xfDxf="1" sqref="A65:XFD65" start="0" length="0">
      <dxf>
        <font>
          <color auto="1"/>
        </font>
      </dxf>
    </rfmt>
    <rcc rId="0" sId="1" dxf="1">
      <nc r="A65">
        <v>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5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6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5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5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5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5">
        <v>5873362.5300000003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5">
        <f>ROUND(L65-M65-N65-O65-P65,2)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5">
        <f>L65/J65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5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8" sId="1" ref="A65:XFD65" action="deleteRow">
    <undo index="0" exp="area" dr="Q62:Q110" r="Q111" sId="1"/>
    <undo index="0" exp="area" dr="P62:P110" r="P111" sId="1"/>
    <undo index="0" exp="area" dr="O62:O110" r="O111" sId="1"/>
    <undo index="0" exp="area" dr="N62:N110" r="N111" sId="1"/>
    <undo index="0" exp="area" dr="M62:M110" r="M111" sId="1"/>
    <undo index="0" exp="area" dr="L62:L110" r="L111" sId="1"/>
    <undo index="0" exp="area" dr="K62:K110" r="K111" sId="1"/>
    <undo index="0" exp="area" dr="J62:J110" r="J111" sId="1"/>
    <undo index="0" exp="area" dr="I62:I110" r="I111" sId="1"/>
    <undo index="0" exp="area" ref3D="1" dr="$C$1:$I$1048576" dn="Z_595B1019_F24B_474C_9DDA_4B59FA071D28_.wvu.Cols" sId="1"/>
    <rfmt sheetId="1" xfDxf="1" sqref="A65:XFD65" start="0" length="0">
      <dxf>
        <font>
          <color auto="1"/>
        </font>
      </dxf>
    </rfmt>
    <rcc rId="0" sId="1" dxf="1">
      <nc r="A65">
        <v>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5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6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5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5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5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5">
        <v>973188.61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5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5">
        <f>ROUND(L65-M65-N65-O65-P65,2)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5">
        <f>L65/J65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5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59" sId="1" ref="A67:XFD67" action="deleteRow">
    <undo index="0" exp="area" dr="Q62:Q109" r="Q110" sId="1"/>
    <undo index="0" exp="area" dr="P62:P109" r="P110" sId="1"/>
    <undo index="0" exp="area" dr="O62:O109" r="O110" sId="1"/>
    <undo index="0" exp="area" dr="N62:N109" r="N110" sId="1"/>
    <undo index="0" exp="area" dr="M62:M109" r="M110" sId="1"/>
    <undo index="0" exp="area" dr="L62:L109" r="L110" sId="1"/>
    <undo index="0" exp="area" dr="K62:K109" r="K110" sId="1"/>
    <undo index="0" exp="area" dr="J62:J109" r="J110" sId="1"/>
    <undo index="0" exp="area" dr="I62:I109" r="I110" sId="1"/>
    <undo index="0" exp="area" ref3D="1" dr="$C$1:$I$1048576" dn="Z_595B1019_F24B_474C_9DDA_4B59FA071D28_.wvu.Cols" sId="1"/>
    <rfmt sheetId="1" xfDxf="1" sqref="A67:XFD6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7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7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7">
        <v>3819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7">
        <v>3819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7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7">
        <v>1379951.4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7">
        <f>ROUND(L67-M67-N67-O67-P67,2)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7">
        <f>L67/J67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7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7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0" sId="1" ref="A67:XFD67" action="deleteRow">
    <undo index="0" exp="area" dr="Q62:Q108" r="Q109" sId="1"/>
    <undo index="0" exp="area" dr="P62:P108" r="P109" sId="1"/>
    <undo index="0" exp="area" dr="O62:O108" r="O109" sId="1"/>
    <undo index="0" exp="area" dr="N62:N108" r="N109" sId="1"/>
    <undo index="0" exp="area" dr="M62:M108" r="M109" sId="1"/>
    <undo index="0" exp="area" dr="L62:L108" r="L109" sId="1"/>
    <undo index="0" exp="area" dr="K62:K108" r="K109" sId="1"/>
    <undo index="0" exp="area" dr="J62:J108" r="J109" sId="1"/>
    <undo index="0" exp="area" dr="I62:I108" r="I109" sId="1"/>
    <undo index="0" exp="area" ref3D="1" dr="$C$1:$I$1048576" dn="Z_595B1019_F24B_474C_9DDA_4B59FA071D28_.wvu.Cols" sId="1"/>
    <rfmt sheetId="1" xfDxf="1" sqref="A67:XFD6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7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7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7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7">
        <v>6558.1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7">
        <v>6558.1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7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7">
        <v>2288676.0099999998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7">
        <f>ROUND(L67-M67-N67-O67-P67,2)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7">
        <f>L67/J67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7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7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1" sId="1" ref="A64:XFD64" action="deleteRow">
    <undo index="0" exp="area" dr="Q62:Q107" r="Q108" sId="1"/>
    <undo index="0" exp="area" dr="P62:P107" r="P108" sId="1"/>
    <undo index="0" exp="area" dr="O62:O107" r="O108" sId="1"/>
    <undo index="0" exp="area" dr="N62:N107" r="N108" sId="1"/>
    <undo index="0" exp="area" dr="M62:M107" r="M108" sId="1"/>
    <undo index="0" exp="area" dr="L62:L107" r="L108" sId="1"/>
    <undo index="0" exp="area" dr="K62:K107" r="K108" sId="1"/>
    <undo index="0" exp="area" dr="J62:J107" r="J108" sId="1"/>
    <undo index="0" exp="area" dr="I62:I107" r="I108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14406416.039999999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2" sId="1" ref="A64:XFD64" action="deleteRow">
    <undo index="0" exp="area" dr="Q62:Q106" r="Q107" sId="1"/>
    <undo index="0" exp="area" dr="P62:P106" r="P107" sId="1"/>
    <undo index="0" exp="area" dr="O62:O106" r="O107" sId="1"/>
    <undo index="0" exp="area" dr="N62:N106" r="N107" sId="1"/>
    <undo index="0" exp="area" dr="M62:M106" r="M107" sId="1"/>
    <undo index="0" exp="area" dr="L62:L106" r="L107" sId="1"/>
    <undo index="0" exp="area" dr="K62:K106" r="K107" sId="1"/>
    <undo index="0" exp="area" dr="J62:J106" r="J107" sId="1"/>
    <undo index="0" exp="area" dr="I62:I106" r="I107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4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4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4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240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12236354.01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ROUND(L64-N64-O64,2)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3" sId="1" ref="A64:XFD64" action="deleteRow">
    <undo index="0" exp="area" dr="Q62:Q105" r="Q106" sId="1"/>
    <undo index="0" exp="area" dr="P62:P105" r="P106" sId="1"/>
    <undo index="0" exp="area" dr="O62:O105" r="O106" sId="1"/>
    <undo index="0" exp="area" dr="N62:N105" r="N106" sId="1"/>
    <undo index="0" exp="area" dr="M62:M105" r="M106" sId="1"/>
    <undo index="0" exp="area" dr="L62:L105" r="L106" sId="1"/>
    <undo index="0" exp="area" dr="K62:K105" r="K106" sId="1"/>
    <undo index="0" exp="area" dr="J62:J105" r="J106" sId="1"/>
    <undo index="0" exp="area" dr="I62:I105" r="I106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15109260.380000001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4" sId="1" ref="A66:XFD66" action="deleteRow">
    <undo index="0" exp="area" dr="Q62:Q104" r="Q105" sId="1"/>
    <undo index="0" exp="area" dr="P62:P104" r="P105" sId="1"/>
    <undo index="0" exp="area" dr="O62:O104" r="O105" sId="1"/>
    <undo index="0" exp="area" dr="N62:N104" r="N105" sId="1"/>
    <undo index="0" exp="area" dr="M62:M104" r="M105" sId="1"/>
    <undo index="0" exp="area" dr="L62:L104" r="L105" sId="1"/>
    <undo index="0" exp="area" dr="K62:K104" r="K105" sId="1"/>
    <undo index="0" exp="area" dr="J62:J104" r="J105" sId="1"/>
    <undo index="0" exp="area" dr="I62:I104" r="I105" sId="1"/>
    <undo index="0" exp="area" ref3D="1" dr="$C$1:$I$1048576" dn="Z_595B1019_F24B_474C_9DDA_4B59FA071D28_.wvu.Cols" sId="1"/>
    <rfmt sheetId="1" xfDxf="1" sqref="A66:XFD66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6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6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6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6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6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6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6">
        <v>5058.3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6">
        <v>5058.3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6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6">
        <v>1791892.29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6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6">
        <f>ROUND(L66-M66-N66-O66-P66,2)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6">
        <f>L66/J66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6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6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5" sId="1" ref="A70:XFD70" action="deleteRow">
    <undo index="0" exp="area" dr="Q62:Q103" r="Q104" sId="1"/>
    <undo index="0" exp="area" dr="P62:P103" r="P104" sId="1"/>
    <undo index="0" exp="area" dr="O62:O103" r="O104" sId="1"/>
    <undo index="0" exp="area" dr="N62:N103" r="N104" sId="1"/>
    <undo index="0" exp="area" dr="M62:M103" r="M104" sId="1"/>
    <undo index="0" exp="area" dr="L62:L103" r="L104" sId="1"/>
    <undo index="0" exp="area" dr="K62:K103" r="K104" sId="1"/>
    <undo index="0" exp="area" dr="J62:J103" r="J104" sId="1"/>
    <undo index="0" exp="area" dr="I62:I103" r="I104" sId="1"/>
    <undo index="0" exp="area" ref3D="1" dr="$C$1:$I$1048576" dn="Z_595B1019_F24B_474C_9DDA_4B59FA071D28_.wvu.Cols" sId="1"/>
    <rfmt sheetId="1" xfDxf="1" sqref="A70:XFD7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70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70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7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7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7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70">
        <v>3535.2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70">
        <v>3535.2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70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70">
        <v>1285947.3799999999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7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7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7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7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70">
        <f>ROUND(L70-M70-N70-O70-P70,2)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70">
        <f>L70/J70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70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70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6" sId="1" ref="A64:XFD64" action="deleteRow">
    <undo index="0" exp="area" dr="Q62:Q102" r="Q103" sId="1"/>
    <undo index="0" exp="area" dr="P62:P102" r="P103" sId="1"/>
    <undo index="0" exp="area" dr="O62:O102" r="O103" sId="1"/>
    <undo index="0" exp="area" dr="N62:N102" r="N103" sId="1"/>
    <undo index="0" exp="area" dr="M62:M102" r="M103" sId="1"/>
    <undo index="0" exp="area" dr="L62:L102" r="L103" sId="1"/>
    <undo index="0" exp="area" dr="K62:K102" r="K103" sId="1"/>
    <undo index="0" exp="area" dr="J62:J102" r="J103" sId="1"/>
    <undo index="0" exp="area" dr="I62:I102" r="I103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64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64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64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4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1433419.9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7" sId="1" ref="A64:XFD64" action="deleteRow">
    <undo index="0" exp="area" dr="Q62:Q101" r="Q102" sId="1"/>
    <undo index="0" exp="area" dr="P62:P101" r="P102" sId="1"/>
    <undo index="0" exp="area" dr="O62:O101" r="O102" sId="1"/>
    <undo index="0" exp="area" dr="N62:N101" r="N102" sId="1"/>
    <undo index="0" exp="area" dr="M62:M101" r="M102" sId="1"/>
    <undo index="0" exp="area" dr="L62:L101" r="L102" sId="1"/>
    <undo index="0" exp="area" dr="K62:K101" r="K102" sId="1"/>
    <undo index="0" exp="area" dr="J62:J101" r="J102" sId="1"/>
    <undo index="0" exp="area" dr="I62:I101" r="I102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17373863.120000001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8" sId="1" ref="A68:XFD68" action="deleteRow">
    <undo index="0" exp="area" dr="Q62:Q100" r="Q101" sId="1"/>
    <undo index="0" exp="area" dr="P62:P100" r="P101" sId="1"/>
    <undo index="0" exp="area" dr="O62:O100" r="O101" sId="1"/>
    <undo index="0" exp="area" dr="N62:N100" r="N101" sId="1"/>
    <undo index="0" exp="area" dr="M62:M100" r="M101" sId="1"/>
    <undo index="0" exp="area" dr="L62:L100" r="L101" sId="1"/>
    <undo index="0" exp="area" dr="K62:K100" r="K101" sId="1"/>
    <undo index="0" exp="area" dr="J62:J100" r="J101" sId="1"/>
    <undo index="0" exp="area" dr="I62:I100" r="I101" sId="1"/>
    <undo index="0" exp="area" ref3D="1" dr="$C$1:$I$1048576" dn="Z_595B1019_F24B_474C_9DDA_4B59FA071D28_.wvu.Cols" sId="1"/>
    <rfmt sheetId="1" xfDxf="1" sqref="A68:XFD6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8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8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8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8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8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8">
        <v>1774502.54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8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8">
        <f>ROUND(L68-M68-N68-O68-P68,2)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8">
        <f>L68/J68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69" sId="1" ref="A64:XFD64" action="deleteRow">
    <undo index="0" exp="area" dr="Q62:Q99" r="Q100" sId="1"/>
    <undo index="0" exp="area" dr="P62:P99" r="P100" sId="1"/>
    <undo index="0" exp="area" dr="O62:O99" r="O100" sId="1"/>
    <undo index="0" exp="area" dr="N62:N99" r="N100" sId="1"/>
    <undo index="0" exp="area" dr="M62:M99" r="M100" sId="1"/>
    <undo index="0" exp="area" dr="L62:L99" r="L100" sId="1"/>
    <undo index="0" exp="area" dr="K62:K99" r="K100" sId="1"/>
    <undo index="0" exp="area" dr="J62:J99" r="J100" sId="1"/>
    <undo index="0" exp="area" dr="I62:I99" r="I100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7082884.4699999997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0" sId="1" ref="A64:XFD64" action="deleteRow">
    <undo index="0" exp="area" dr="Q62:Q98" r="Q99" sId="1"/>
    <undo index="0" exp="area" dr="P62:P98" r="P99" sId="1"/>
    <undo index="0" exp="area" dr="O62:O98" r="O99" sId="1"/>
    <undo index="0" exp="area" dr="N62:N98" r="N99" sId="1"/>
    <undo index="0" exp="area" dr="M62:M98" r="M99" sId="1"/>
    <undo index="0" exp="area" dr="L62:L98" r="L99" sId="1"/>
    <undo index="0" exp="area" dr="K62:K98" r="K99" sId="1"/>
    <undo index="0" exp="area" dr="J62:J98" r="J99" sId="1"/>
    <undo index="0" exp="area" dr="I62:I98" r="I99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4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27778579.530000001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1" sId="1" ref="A64:XFD64" action="deleteRow">
    <undo index="0" exp="area" dr="Q62:Q97" r="Q98" sId="1"/>
    <undo index="0" exp="area" dr="P62:P97" r="P98" sId="1"/>
    <undo index="0" exp="area" dr="O62:O97" r="O98" sId="1"/>
    <undo index="0" exp="area" dr="N62:N97" r="N98" sId="1"/>
    <undo index="0" exp="area" dr="M62:M97" r="M98" sId="1"/>
    <undo index="0" exp="area" dr="L62:L97" r="L98" sId="1"/>
    <undo index="0" exp="area" dr="K62:K97" r="K98" sId="1"/>
    <undo index="0" exp="area" dr="J62:J97" r="J98" sId="1"/>
    <undo index="0" exp="area" dr="I62:I97" r="I98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4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27955618.859999999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2" sId="1" ref="A64:XFD64" action="deleteRow">
    <undo index="0" exp="area" dr="Q62:Q96" r="Q97" sId="1"/>
    <undo index="0" exp="area" dr="P62:P96" r="P97" sId="1"/>
    <undo index="0" exp="area" dr="O62:O96" r="O97" sId="1"/>
    <undo index="0" exp="area" dr="N62:N96" r="N97" sId="1"/>
    <undo index="0" exp="area" dr="M62:M96" r="M97" sId="1"/>
    <undo index="0" exp="area" dr="L62:L96" r="L97" sId="1"/>
    <undo index="0" exp="area" dr="K62:K96" r="K97" sId="1"/>
    <undo index="0" exp="area" dr="J62:J96" r="J97" sId="1"/>
    <undo index="0" exp="area" dr="I62:I96" r="I97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4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19323947.489999998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3" sId="1" ref="A64:XFD64" action="deleteRow">
    <undo index="0" exp="area" dr="Q62:Q95" r="Q96" sId="1"/>
    <undo index="0" exp="area" dr="P62:P95" r="P96" sId="1"/>
    <undo index="0" exp="area" dr="O62:O95" r="O96" sId="1"/>
    <undo index="0" exp="area" dr="N62:N95" r="N96" sId="1"/>
    <undo index="0" exp="area" dr="M62:M95" r="M96" sId="1"/>
    <undo index="0" exp="area" dr="L62:L95" r="L96" sId="1"/>
    <undo index="0" exp="area" dr="K62:K95" r="K96" sId="1"/>
    <undo index="0" exp="area" dr="J62:J95" r="J96" sId="1"/>
    <undo index="0" exp="area" dr="I62:I95" r="I96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4838522.59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4" sId="1" ref="A64:XFD64" action="deleteRow">
    <undo index="0" exp="area" dr="Q62:Q94" r="Q95" sId="1"/>
    <undo index="0" exp="area" dr="P62:P94" r="P95" sId="1"/>
    <undo index="0" exp="area" dr="O62:O94" r="O95" sId="1"/>
    <undo index="0" exp="area" dr="N62:N94" r="N95" sId="1"/>
    <undo index="0" exp="area" dr="M62:M94" r="M95" sId="1"/>
    <undo index="0" exp="area" dr="L62:L94" r="L95" sId="1"/>
    <undo index="0" exp="area" dr="K62:K94" r="K95" sId="1"/>
    <undo index="0" exp="area" dr="J62:J94" r="J95" sId="1"/>
    <undo index="0" exp="area" dr="I62:I94" r="I95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12241731.119999999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5" sId="1" ref="A65:XFD65" action="deleteRow">
    <undo index="0" exp="area" dr="Q62:Q93" r="Q94" sId="1"/>
    <undo index="0" exp="area" dr="P62:P93" r="P94" sId="1"/>
    <undo index="0" exp="area" dr="O62:O93" r="O94" sId="1"/>
    <undo index="0" exp="area" dr="N62:N93" r="N94" sId="1"/>
    <undo index="0" exp="area" dr="M62:M93" r="M94" sId="1"/>
    <undo index="0" exp="area" dr="L62:L93" r="L94" sId="1"/>
    <undo index="0" exp="area" dr="K62:K93" r="K94" sId="1"/>
    <undo index="0" exp="area" dr="J62:J93" r="J94" sId="1"/>
    <undo index="0" exp="area" dr="I62:I93" r="I94" sId="1"/>
    <undo index="0" exp="area" ref3D="1" dr="$C$1:$I$1048576" dn="Z_595B1019_F24B_474C_9DDA_4B59FA071D28_.wvu.Cols" sId="1"/>
    <rfmt sheetId="1" xfDxf="1" sqref="A65:XFD6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5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5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5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5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5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5">
        <v>4777503.8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5">
        <f>ROUND(L65-M65-N65-O65-P65,2)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5">
        <f>L65/J65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5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6" sId="1" ref="A65:XFD65" action="deleteRow">
    <undo index="0" exp="area" dr="Q62:Q92" r="Q93" sId="1"/>
    <undo index="0" exp="area" dr="P62:P92" r="P93" sId="1"/>
    <undo index="0" exp="area" dr="O62:O92" r="O93" sId="1"/>
    <undo index="0" exp="area" dr="N62:N92" r="N93" sId="1"/>
    <undo index="0" exp="area" dr="M62:M92" r="M93" sId="1"/>
    <undo index="0" exp="area" dr="L62:L92" r="L93" sId="1"/>
    <undo index="0" exp="area" dr="K62:K92" r="K93" sId="1"/>
    <undo index="0" exp="area" dr="J62:J92" r="J93" sId="1"/>
    <undo index="0" exp="area" dr="I62:I92" r="I93" sId="1"/>
    <undo index="0" exp="area" ref3D="1" dr="$C$1:$I$1048576" dn="Z_595B1019_F24B_474C_9DDA_4B59FA071D28_.wvu.Cols" sId="1"/>
    <rfmt sheetId="1" xfDxf="1" sqref="A65:XFD6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5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5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5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5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5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5">
        <v>21774755.09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5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5">
        <f>ROUND(L65-M65-N65-O65-P65,2)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5">
        <f>L65/J65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5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7" sId="1" ref="A64:XFD64" action="deleteRow">
    <undo index="0" exp="area" dr="Q62:Q91" r="Q92" sId="1"/>
    <undo index="0" exp="area" dr="P62:P91" r="P92" sId="1"/>
    <undo index="0" exp="area" dr="O62:O91" r="O92" sId="1"/>
    <undo index="0" exp="area" dr="N62:N91" r="N92" sId="1"/>
    <undo index="0" exp="area" dr="M62:M91" r="M92" sId="1"/>
    <undo index="0" exp="area" dr="L62:L91" r="L92" sId="1"/>
    <undo index="0" exp="area" dr="K62:K91" r="K92" sId="1"/>
    <undo index="0" exp="area" dr="J62:J91" r="J92" sId="1"/>
    <undo index="0" exp="area" dr="I62:I91" r="I92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2088463.31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8" sId="1" ref="A64:XFD64" action="deleteRow">
    <undo index="0" exp="area" dr="Q62:Q90" r="Q91" sId="1"/>
    <undo index="0" exp="area" dr="P62:P90" r="P91" sId="1"/>
    <undo index="0" exp="area" dr="O62:O90" r="O91" sId="1"/>
    <undo index="0" exp="area" dr="N62:N90" r="N91" sId="1"/>
    <undo index="0" exp="area" dr="M62:M90" r="M91" sId="1"/>
    <undo index="0" exp="area" dr="L62:L90" r="L91" sId="1"/>
    <undo index="0" exp="area" dr="K62:K90" r="K91" sId="1"/>
    <undo index="0" exp="area" dr="J62:J90" r="J91" sId="1"/>
    <undo index="0" exp="area" dr="I62:I90" r="I91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11283066.43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79" sId="1" ref="A67:XFD67" action="deleteRow">
    <undo index="0" exp="area" dr="Q62:Q89" r="Q90" sId="1"/>
    <undo index="0" exp="area" dr="P62:P89" r="P90" sId="1"/>
    <undo index="0" exp="area" dr="O62:O89" r="O90" sId="1"/>
    <undo index="0" exp="area" dr="N62:N89" r="N90" sId="1"/>
    <undo index="0" exp="area" dr="M62:M89" r="M90" sId="1"/>
    <undo index="0" exp="area" dr="L62:L89" r="L90" sId="1"/>
    <undo index="0" exp="area" dr="K62:K89" r="K90" sId="1"/>
    <undo index="0" exp="area" dr="J62:J89" r="J90" sId="1"/>
    <undo index="0" exp="area" dr="I62:I89" r="I90" sId="1"/>
    <undo index="0" exp="area" ref3D="1" dr="$C$1:$I$1048576" dn="Z_595B1019_F24B_474C_9DDA_4B59FA071D28_.wvu.Cols" sId="1"/>
    <rfmt sheetId="1" xfDxf="1" sqref="A67:XFD6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7">
        <v>110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7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7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7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7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7">
        <v>848928.83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7">
        <f>ROUND(L67-M67-N67-O67-P67,2)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7">
        <f>L67/J67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7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7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0" sId="1" ref="A67:XFD67" action="deleteRow">
    <undo index="0" exp="area" dr="Q62:Q88" r="Q89" sId="1"/>
    <undo index="0" exp="area" dr="P62:P88" r="P89" sId="1"/>
    <undo index="0" exp="area" dr="O62:O88" r="O89" sId="1"/>
    <undo index="0" exp="area" dr="N62:N88" r="N89" sId="1"/>
    <undo index="0" exp="area" dr="M62:M88" r="M89" sId="1"/>
    <undo index="0" exp="area" dr="L62:L88" r="L89" sId="1"/>
    <undo index="0" exp="area" dr="K62:K88" r="K89" sId="1"/>
    <undo index="0" exp="area" dr="J62:J88" r="J89" sId="1"/>
    <undo index="0" exp="area" dr="I62:I88" r="I89" sId="1"/>
    <undo index="0" exp="area" ref3D="1" dr="$C$1:$I$1048576" dn="Z_595B1019_F24B_474C_9DDA_4B59FA071D28_.wvu.Cols" sId="1"/>
    <rfmt sheetId="1" xfDxf="1" sqref="A67:XFD6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7">
        <v>111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мкр. 8А,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7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7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7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7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7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7">
        <v>7115774.6100000003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7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7">
        <f>ROUND(L67-M67-N67-O67-P67,2)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7">
        <f>L67/J67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7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7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1" sId="1" ref="A64:XFD64" action="deleteRow">
    <undo index="0" exp="area" dr="Q62:Q87" r="Q88" sId="1"/>
    <undo index="0" exp="area" dr="P62:P87" r="P88" sId="1"/>
    <undo index="0" exp="area" dr="O62:O87" r="O88" sId="1"/>
    <undo index="0" exp="area" dr="N62:N87" r="N88" sId="1"/>
    <undo index="0" exp="area" dr="M62:M87" r="M88" sId="1"/>
    <undo index="0" exp="area" dr="L62:L87" r="L88" sId="1"/>
    <undo index="0" exp="area" dr="K62:K87" r="K88" sId="1"/>
    <undo index="0" exp="area" dr="J62:J87" r="J88" sId="1"/>
    <undo index="0" exp="area" dr="I62:I87" r="I88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5338252.42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2" sId="1" ref="A64:XFD64" action="deleteRow">
    <undo index="0" exp="area" dr="Q62:Q86" r="Q87" sId="1"/>
    <undo index="0" exp="area" dr="P62:P86" r="P87" sId="1"/>
    <undo index="0" exp="area" dr="O62:O86" r="O87" sId="1"/>
    <undo index="0" exp="area" dr="N62:N86" r="N87" sId="1"/>
    <undo index="0" exp="area" dr="M62:M86" r="M87" sId="1"/>
    <undo index="0" exp="area" dr="L62:L86" r="L87" sId="1"/>
    <undo index="0" exp="area" dr="K62:K86" r="K87" sId="1"/>
    <undo index="0" exp="area" dr="J62:J86" r="J87" sId="1"/>
    <undo index="0" exp="area" dr="I62:I86" r="I87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8980789.9399999995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3" sId="1" ref="A64:XFD64" action="deleteRow">
    <undo index="0" exp="area" dr="Q62:Q85" r="Q86" sId="1"/>
    <undo index="0" exp="area" dr="P62:P85" r="P86" sId="1"/>
    <undo index="0" exp="area" dr="O62:O85" r="O86" sId="1"/>
    <undo index="0" exp="area" dr="N62:N85" r="N86" sId="1"/>
    <undo index="0" exp="area" dr="M62:M85" r="M86" sId="1"/>
    <undo index="0" exp="area" dr="L62:L85" r="L86" sId="1"/>
    <undo index="0" exp="area" dr="K62:K85" r="K86" sId="1"/>
    <undo index="0" exp="area" dr="J62:J85" r="J86" sId="1"/>
    <undo index="0" exp="area" dr="I62:I85" r="I86" sId="1"/>
    <undo index="0" exp="area" ref3D="1" dr="$C$1:$I$1048576" dn="Z_595B1019_F24B_474C_9DDA_4B59FA071D28_.wvu.Cols" sId="1"/>
    <rfmt sheetId="1" xfDxf="1" sqref="A64:XFD64" start="0" length="0">
      <dxf>
        <font>
          <color auto="1"/>
        </font>
      </dxf>
    </rfmt>
    <rcc rId="0" sId="1" dxf="1">
      <nc r="A64">
        <v>114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14022974.779999999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4" sId="1" ref="A64:XFD64" action="deleteRow">
    <undo index="0" exp="area" dr="Q62:Q84" r="Q85" sId="1"/>
    <undo index="0" exp="area" dr="P62:P84" r="P85" sId="1"/>
    <undo index="0" exp="area" dr="O62:O84" r="O85" sId="1"/>
    <undo index="0" exp="area" dr="N62:N84" r="N85" sId="1"/>
    <undo index="0" exp="area" dr="M62:M84" r="M85" sId="1"/>
    <undo index="0" exp="area" dr="L62:L84" r="L85" sId="1"/>
    <undo index="0" exp="area" dr="K62:K84" r="K85" sId="1"/>
    <undo index="0" exp="area" dr="J62:J84" r="J85" sId="1"/>
    <undo index="0" exp="area" dr="I62:I84" r="I85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9197918.7100000009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5" sId="1" ref="A64:XFD64" action="deleteRow">
    <undo index="0" exp="area" dr="Q62:Q83" r="Q84" sId="1"/>
    <undo index="0" exp="area" dr="P62:P83" r="P84" sId="1"/>
    <undo index="0" exp="area" dr="O62:O83" r="O84" sId="1"/>
    <undo index="0" exp="area" dr="N62:N83" r="N84" sId="1"/>
    <undo index="0" exp="area" dr="M62:M83" r="M84" sId="1"/>
    <undo index="0" exp="area" dr="L62:L83" r="L84" sId="1"/>
    <undo index="0" exp="area" dr="K62:K83" r="K84" sId="1"/>
    <undo index="0" exp="area" dr="J62:J83" r="J84" sId="1"/>
    <undo index="0" exp="area" dr="I62:I83" r="I84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3462605.49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6" sId="1" ref="A64:XFD64" action="deleteRow">
    <undo index="0" exp="area" dr="Q62:Q82" r="Q83" sId="1"/>
    <undo index="0" exp="area" dr="P62:P82" r="P83" sId="1"/>
    <undo index="0" exp="area" dr="O62:O82" r="O83" sId="1"/>
    <undo index="0" exp="area" dr="N62:N82" r="N83" sId="1"/>
    <undo index="0" exp="area" dr="M62:M82" r="M83" sId="1"/>
    <undo index="0" exp="area" dr="L62:L82" r="L83" sId="1"/>
    <undo index="0" exp="area" dr="K62:K82" r="K83" sId="1"/>
    <undo index="0" exp="area" dr="J62:J82" r="J83" sId="1"/>
    <undo index="0" exp="area" dr="I62:I82" r="I83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4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9369762.6999999993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7" sId="1" ref="A62:XFD62" action="deleteRow">
    <undo index="0" exp="area" dr="Q62:Q81" r="Q82" sId="1"/>
    <undo index="0" exp="area" dr="P62:P81" r="P82" sId="1"/>
    <undo index="0" exp="area" dr="O62:O81" r="O82" sId="1"/>
    <undo index="0" exp="area" dr="N62:N81" r="N82" sId="1"/>
    <undo index="0" exp="area" dr="M62:M81" r="M82" sId="1"/>
    <undo index="0" exp="area" dr="L62:L81" r="L82" sId="1"/>
    <undo index="0" exp="area" dr="K62:K81" r="K82" sId="1"/>
    <undo index="0" exp="area" dr="J62:J81" r="J82" sId="1"/>
    <undo index="0" exp="area" dr="I62:I81" r="I82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117.89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27819690.850000001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8" sId="1" ref="A63:XFD63" action="deleteRow">
    <undo index="0" exp="area" dr="Q62:Q80" r="Q81" sId="1"/>
    <undo index="0" exp="area" dr="P62:P80" r="P81" sId="1"/>
    <undo index="0" exp="area" dr="O62:O80" r="O81" sId="1"/>
    <undo index="0" exp="area" dr="N62:N80" r="N81" sId="1"/>
    <undo index="0" exp="area" dr="M62:M80" r="M81" sId="1"/>
    <undo index="0" exp="area" dr="L62:L80" r="L81" sId="1"/>
    <undo index="0" exp="area" dr="K62:K80" r="K81" sId="1"/>
    <undo index="0" exp="area" dr="J62:J80" r="J81" sId="1"/>
    <undo index="0" exp="area" dr="I62:I80" r="I81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32744353.280000001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89" sId="1" ref="A63:XFD63" action="deleteRow">
    <undo index="0" exp="area" dr="Q62:Q79" r="Q80" sId="1"/>
    <undo index="0" exp="area" dr="P62:P79" r="P80" sId="1"/>
    <undo index="0" exp="area" dr="O62:O79" r="O80" sId="1"/>
    <undo index="0" exp="area" dr="N62:N79" r="N80" sId="1"/>
    <undo index="0" exp="area" dr="M62:M79" r="M80" sId="1"/>
    <undo index="0" exp="area" dr="L62:L79" r="L80" sId="1"/>
    <undo index="0" exp="area" dr="K62:K79" r="K80" sId="1"/>
    <undo index="0" exp="area" dr="J62:J79" r="J80" sId="1"/>
    <undo index="0" exp="area" dr="I62:I79" r="I80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4878748.24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0" sId="1" ref="A63:XFD63" action="deleteRow">
    <undo index="0" exp="area" dr="Q62:Q78" r="Q79" sId="1"/>
    <undo index="0" exp="area" dr="P62:P78" r="P79" sId="1"/>
    <undo index="0" exp="area" dr="O62:O78" r="O79" sId="1"/>
    <undo index="0" exp="area" dr="N62:N78" r="N79" sId="1"/>
    <undo index="0" exp="area" dr="M62:M78" r="M79" sId="1"/>
    <undo index="0" exp="area" dr="L62:L78" r="L79" sId="1"/>
    <undo index="0" exp="area" dr="K62:K78" r="K79" sId="1"/>
    <undo index="0" exp="area" dr="J62:J78" r="J79" sId="1"/>
    <undo index="0" exp="area" dr="I62:I78" r="I79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127.94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6424112.7999999998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1" sId="1" ref="A63:XFD63" action="deleteRow">
    <undo index="0" exp="area" dr="Q62:Q77" r="Q78" sId="1"/>
    <undo index="0" exp="area" dr="P62:P77" r="P78" sId="1"/>
    <undo index="0" exp="area" dr="O62:O77" r="O78" sId="1"/>
    <undo index="0" exp="area" dr="N62:N77" r="N78" sId="1"/>
    <undo index="0" exp="area" dr="M62:M77" r="M78" sId="1"/>
    <undo index="0" exp="area" dr="L62:L77" r="L78" sId="1"/>
    <undo index="0" exp="area" dr="K62:K77" r="K78" sId="1"/>
    <undo index="0" exp="area" dr="J62:J77" r="J78" sId="1"/>
    <undo index="0" exp="area" dr="I62:I77" r="I78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130.07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6457673.7300000004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2" sId="1" ref="A63:XFD63" action="deleteRow">
    <undo index="0" exp="area" dr="Q62:Q76" r="Q77" sId="1"/>
    <undo index="0" exp="area" dr="P62:P76" r="P77" sId="1"/>
    <undo index="0" exp="area" dr="O62:O76" r="O77" sId="1"/>
    <undo index="0" exp="area" dr="N62:N76" r="N77" sId="1"/>
    <undo index="0" exp="area" dr="M62:M76" r="M77" sId="1"/>
    <undo index="0" exp="area" dr="L62:L76" r="L77" sId="1"/>
    <undo index="0" exp="area" dr="K62:K76" r="K77" sId="1"/>
    <undo index="0" exp="area" dr="J62:J76" r="J77" sId="1"/>
    <undo index="0" exp="area" dr="I62:I76" r="I77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117.7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33997469.82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3" sId="1" ref="A63:XFD63" action="deleteRow">
    <undo index="0" exp="area" dr="Q62:Q75" r="Q76" sId="1"/>
    <undo index="0" exp="area" dr="P62:P75" r="P76" sId="1"/>
    <undo index="0" exp="area" dr="O62:O75" r="O76" sId="1"/>
    <undo index="0" exp="area" dr="N62:N75" r="N76" sId="1"/>
    <undo index="0" exp="area" dr="M62:M75" r="M76" sId="1"/>
    <undo index="0" exp="area" dr="L62:L75" r="L76" sId="1"/>
    <undo index="0" exp="area" dr="K62:K75" r="K76" sId="1"/>
    <undo index="0" exp="area" dr="J62:J75" r="J76" sId="1"/>
    <undo index="0" exp="area" dr="I62:I75" r="I76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51473855.960000001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3">
        <f>ROUND(L63*10%,2)</f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4" sId="1" ref="A63:XFD63" action="deleteRow">
    <undo index="0" exp="area" dr="Q62:Q74" r="Q75" sId="1"/>
    <undo index="0" exp="area" dr="P62:P74" r="P75" sId="1"/>
    <undo index="0" exp="area" dr="O62:O74" r="O75" sId="1"/>
    <undo index="0" exp="area" dr="N62:N74" r="N75" sId="1"/>
    <undo index="0" exp="area" dr="M62:M74" r="M75" sId="1"/>
    <undo index="0" exp="area" dr="L62:L74" r="L75" sId="1"/>
    <undo index="0" exp="area" dr="K62:K74" r="K75" sId="1"/>
    <undo index="0" exp="area" dr="J62:J74" r="J75" sId="1"/>
    <undo index="0" exp="area" dr="I62:I74" r="I75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6495149.3700000001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5" sId="1" ref="A63:XFD63" action="deleteRow">
    <undo index="0" exp="area" dr="Q62:Q73" r="Q74" sId="1"/>
    <undo index="0" exp="area" dr="P62:P73" r="P74" sId="1"/>
    <undo index="0" exp="area" dr="O62:O73" r="O74" sId="1"/>
    <undo index="0" exp="area" dr="N62:N73" r="N74" sId="1"/>
    <undo index="0" exp="area" dr="M62:M73" r="M74" sId="1"/>
    <undo index="0" exp="area" dr="L62:L73" r="L74" sId="1"/>
    <undo index="0" exp="area" dr="K62:K73" r="K74" sId="1"/>
    <undo index="0" exp="area" dr="J62:J73" r="J74" sId="1"/>
    <undo index="0" exp="area" dr="I62:I73" r="I74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30582298.850000001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63">
        <f>ROUND(L63*10%,2)</f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6" sId="1" ref="A63:XFD63" action="deleteRow">
    <undo index="0" exp="area" dr="Q62:Q72" r="Q73" sId="1"/>
    <undo index="0" exp="area" dr="P62:P72" r="P73" sId="1"/>
    <undo index="0" exp="area" dr="O62:O72" r="O73" sId="1"/>
    <undo index="0" exp="area" dr="N62:N72" r="N73" sId="1"/>
    <undo index="0" exp="area" dr="M62:M72" r="M73" sId="1"/>
    <undo index="0" exp="area" dr="L62:L72" r="L73" sId="1"/>
    <undo index="0" exp="area" dr="K62:K72" r="K73" sId="1"/>
    <undo index="0" exp="area" dr="J62:J72" r="J73" sId="1"/>
    <undo index="0" exp="area" dr="I62:I72" r="I73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206.16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15783790.09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7" sId="1" ref="A63:XFD63" action="deleteRow">
    <undo index="0" exp="area" dr="Q62:Q71" r="Q72" sId="1"/>
    <undo index="0" exp="area" dr="P62:P71" r="P72" sId="1"/>
    <undo index="0" exp="area" dr="O62:O71" r="O72" sId="1"/>
    <undo index="0" exp="area" dr="N62:N71" r="N72" sId="1"/>
    <undo index="0" exp="area" dr="M62:M71" r="M72" sId="1"/>
    <undo index="0" exp="area" dr="L62:L71" r="L72" sId="1"/>
    <undo index="0" exp="area" dr="K62:K71" r="K72" sId="1"/>
    <undo index="0" exp="area" dr="J62:J71" r="J72" sId="1"/>
    <undo index="0" exp="area" dr="I62:I71" r="I72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117.39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15316947.609999999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8" sId="1" ref="A63:XFD63" action="deleteRow">
    <undo index="0" exp="area" dr="Q62:Q70" r="Q71" sId="1"/>
    <undo index="0" exp="area" dr="P62:P70" r="P71" sId="1"/>
    <undo index="0" exp="area" dr="O62:O70" r="O71" sId="1"/>
    <undo index="0" exp="area" dr="N62:N70" r="N71" sId="1"/>
    <undo index="0" exp="area" dr="M62:M70" r="M71" sId="1"/>
    <undo index="0" exp="area" dr="L62:L70" r="L71" sId="1"/>
    <undo index="0" exp="area" dr="K62:K70" r="K71" sId="1"/>
    <undo index="0" exp="area" dr="J62:J70" r="J71" sId="1"/>
    <undo index="0" exp="area" dr="I62:I70" r="I71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51590034.770000003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499" sId="1" ref="A63:XFD63" action="deleteRow">
    <undo index="0" exp="area" dr="Q62:Q69" r="Q70" sId="1"/>
    <undo index="0" exp="area" dr="P62:P69" r="P70" sId="1"/>
    <undo index="0" exp="area" dr="O62:O69" r="O70" sId="1"/>
    <undo index="0" exp="area" dr="N62:N69" r="N70" sId="1"/>
    <undo index="0" exp="area" dr="M62:M69" r="M70" sId="1"/>
    <undo index="0" exp="area" dr="L62:L69" r="L70" sId="1"/>
    <undo index="0" exp="area" dr="K62:K69" r="K70" sId="1"/>
    <undo index="0" exp="area" dr="J62:J69" r="J70" sId="1"/>
    <undo index="0" exp="area" dr="I62:I69" r="I70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15234250.390000001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0" sId="1" ref="A63:XFD63" action="deleteRow">
    <undo index="0" exp="area" dr="Q62:Q68" r="Q69" sId="1"/>
    <undo index="0" exp="area" dr="P62:P68" r="P69" sId="1"/>
    <undo index="0" exp="area" dr="O62:O68" r="O69" sId="1"/>
    <undo index="0" exp="area" dr="N62:N68" r="N69" sId="1"/>
    <undo index="0" exp="area" dr="M62:M68" r="M69" sId="1"/>
    <undo index="0" exp="area" dr="L62:L68" r="L69" sId="1"/>
    <undo index="0" exp="area" dr="K62:K68" r="K69" sId="1"/>
    <undo index="0" exp="area" dr="J62:J68" r="J69" sId="1"/>
    <undo index="0" exp="area" dr="I62:I68" r="I69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134.16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21128005.100000001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1" sId="1" ref="A63:XFD63" action="deleteRow">
    <undo index="0" exp="area" dr="Q62:Q67" r="Q68" sId="1"/>
    <undo index="0" exp="area" dr="P62:P67" r="P68" sId="1"/>
    <undo index="0" exp="area" dr="O62:O67" r="O68" sId="1"/>
    <undo index="0" exp="area" dr="N62:N67" r="N68" sId="1"/>
    <undo index="0" exp="area" dr="M62:M67" r="M68" sId="1"/>
    <undo index="0" exp="area" dr="L62:L67" r="L68" sId="1"/>
    <undo index="0" exp="area" dr="K62:K67" r="K68" sId="1"/>
    <undo index="0" exp="area" dr="J62:J67" r="J68" sId="1"/>
    <undo index="0" exp="area" dr="I62:I67" r="I68" sId="1"/>
    <undo index="0" exp="area" ref3D="1" dr="$C$1:$I$1048576" dn="Z_595B1019_F24B_474C_9DDA_4B59FA071D28_.wvu.Cols" sId="1"/>
    <rfmt sheetId="1" xfDxf="1" sqref="A63:XFD6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113.08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17484792.48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2" sId="1" ref="A64:XFD64" action="deleteRow">
    <undo index="0" exp="area" dr="Q62:Q66" r="Q67" sId="1"/>
    <undo index="0" exp="area" dr="P62:P66" r="P67" sId="1"/>
    <undo index="0" exp="area" dr="O62:O66" r="O67" sId="1"/>
    <undo index="0" exp="area" dr="N62:N66" r="N67" sId="1"/>
    <undo index="0" exp="area" dr="M62:M66" r="M67" sId="1"/>
    <undo index="0" exp="area" dr="L62:L66" r="L67" sId="1"/>
    <undo index="0" exp="area" dr="K62:K66" r="K67" sId="1"/>
    <undo index="0" exp="area" dr="J62:J66" r="J67" sId="1"/>
    <undo index="0" exp="area" dr="I62:I66" r="I67" sId="1"/>
    <undo index="0" exp="area" ref3D="1" dr="$C$1:$I$1048576" dn="Z_595B1019_F24B_474C_9DDA_4B59FA071D28_.wvu.Cols" sId="1"/>
    <rfmt sheetId="1" xfDxf="1" sqref="A64:XFD6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4">
        <v>133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4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4">
        <v>35368012.490000002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4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4">
        <f>ROUND(L64-M64-N64-O64-P64,2)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4">
        <f>L64/J64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4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3" sId="1" ref="A63:XFD63" action="deleteRow">
    <undo index="0" exp="area" dr="Q62:Q65" r="Q66" sId="1"/>
    <undo index="0" exp="area" dr="P62:P65" r="P66" sId="1"/>
    <undo index="0" exp="area" dr="O62:O65" r="O66" sId="1"/>
    <undo index="0" exp="area" dr="N62:N65" r="N66" sId="1"/>
    <undo index="0" exp="area" dr="M62:M65" r="M66" sId="1"/>
    <undo index="0" exp="area" dr="L62:L65" r="L66" sId="1"/>
    <undo index="0" exp="area" dr="K62:K65" r="K66" sId="1"/>
    <undo index="0" exp="area" dr="J62:J65" r="J66" sId="1"/>
    <undo index="0" exp="area" dr="I62:I65" r="I66" sId="1"/>
    <undo index="0" exp="area" ref3D="1" dr="$C$1:$I$1048576" dn="Z_595B1019_F24B_474C_9DDA_4B59FA071D28_.wvu.Cols" sId="1"/>
    <rfmt sheetId="1" xfDxf="1" sqref="A63:XFD63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3">
        <v>134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мкр. 9-й,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3">
        <v>1978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3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3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3">
        <v>130.50333333333333</v>
      </nc>
      <ndxf>
        <font>
          <b val="0"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3">
        <v>14582167.140000001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3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3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3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3">
        <v>0</v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3">
        <f>ROUND(L63-M63-N63-O63-P63,2)</f>
      </nc>
      <ndxf>
        <font>
          <b val="0"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3">
        <f>L63/J63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3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3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4" sId="1" ref="A62:XFD62" action="deleteRow">
    <undo index="0" exp="area" dr="Q62:Q64" r="Q65" sId="1"/>
    <undo index="0" exp="area" dr="P62:P64" r="P65" sId="1"/>
    <undo index="0" exp="area" dr="O62:O64" r="O65" sId="1"/>
    <undo index="0" exp="area" dr="N62:N64" r="N65" sId="1"/>
    <undo index="0" exp="area" dr="M62:M64" r="M65" sId="1"/>
    <undo index="0" exp="area" dr="L62:L64" r="L65" sId="1"/>
    <undo index="0" exp="area" dr="K62:K64" r="K65" sId="1"/>
    <undo index="0" exp="area" dr="J62:J64" r="J65" sId="1"/>
    <undo index="0" exp="area" dr="I62:I64" r="I65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62">
        <v>120.19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23219558.16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5" sId="1" ref="A62:XFD62" action="deleteRow">
    <undo index="0" exp="area" dr="Q62:Q63" r="Q64" sId="1"/>
    <undo index="0" exp="area" dr="P62:P63" r="P64" sId="1"/>
    <undo index="0" exp="area" dr="O62:O63" r="O64" sId="1"/>
    <undo index="0" exp="area" dr="N62:N63" r="N64" sId="1"/>
    <undo index="0" exp="area" dr="M62:M63" r="M64" sId="1"/>
    <undo index="0" exp="area" dr="L62:L63" r="L64" sId="1"/>
    <undo index="0" exp="area" dr="K62:K63" r="K64" sId="1"/>
    <undo index="0" exp="area" dr="J62:J63" r="J64" sId="1"/>
    <undo index="0" exp="area" dr="I62:I63" r="I64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Жилая,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5479507.8499999996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6" sId="1" ref="A62:XFD62" action="deleteRow">
    <undo index="0" exp="area" dr="Q62" r="Q63" sId="1"/>
    <undo index="0" exp="area" dr="P62" r="P63" sId="1"/>
    <undo index="0" exp="area" dr="O62" r="O63" sId="1"/>
    <undo index="0" exp="area" dr="N62" r="N63" sId="1"/>
    <undo index="0" exp="area" dr="M62" r="M63" sId="1"/>
    <undo index="0" exp="area" dr="L62" r="L63" sId="1"/>
    <undo index="0" exp="area" dr="K62" r="K63" sId="1"/>
    <undo index="0" exp="area" dr="J62" r="J63" sId="1"/>
    <undo index="0" exp="area" dr="I62" r="I63" sId="1"/>
    <undo index="0" exp="area" ref3D="1" dr="$C$1:$I$1048576" dn="Z_595B1019_F24B_474C_9DDA_4B59FA071D28_.wvu.Cols" sId="1"/>
    <rfmt sheetId="1" xfDxf="1" sqref="A62:XFD6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62">
        <v>137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6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62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62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62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62">
        <v>6961035.3099999996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62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62">
        <f>ROUND(L62-M62-N62-O62-P62,2)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6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6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07" sId="1" ref="A62:XFD62" action="deleteRow">
    <undo index="0" exp="area" ref3D="1" dr="$C$1:$I$1048576" dn="Z_595B1019_F24B_474C_9DDA_4B59FA071D28_.wvu.Cols" sId="1"/>
    <rfmt sheetId="1" xfDxf="1" sqref="A62:XFD6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6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6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2">
        <f>L62/J62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S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08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09" sId="1" ref="A89:XFD89" action="deleteRow">
    <undo index="0" exp="area" dr="Q89:Q162" r="Q163" sId="1"/>
    <undo index="0" exp="area" dr="P89:P162" r="P163" sId="1"/>
    <undo index="0" exp="area" dr="O89:O162" r="O163" sId="1"/>
    <undo index="0" exp="area" dr="N89:N162" r="N163" sId="1"/>
    <undo index="0" exp="area" dr="M89:M162" r="M163" sId="1"/>
    <undo index="0" exp="area" dr="L89:L162" r="L163" sId="1"/>
    <undo index="0" exp="area" dr="K89:K162" r="K163" sId="1"/>
    <undo index="0" exp="area" dr="J89:J162" r="J163" sId="1"/>
    <undo index="0" exp="area" dr="I89:I162" r="I16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163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3152.6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7916766.7300000004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0" sId="1" ref="A89:XFD89" action="deleteRow">
    <undo index="0" exp="area" dr="Q89:Q161" r="Q162" sId="1"/>
    <undo index="0" exp="area" dr="P89:P161" r="P162" sId="1"/>
    <undo index="0" exp="area" dr="O89:O161" r="O162" sId="1"/>
    <undo index="0" exp="area" dr="N89:N161" r="N162" sId="1"/>
    <undo index="0" exp="area" dr="M89:M161" r="M162" sId="1"/>
    <undo index="0" exp="area" dr="L89:L161" r="L162" sId="1"/>
    <undo index="0" exp="area" dr="K89:K161" r="K162" sId="1"/>
    <undo index="0" exp="area" dr="J89:J161" r="J162" sId="1"/>
    <undo index="0" exp="area" dr="I89:I161" r="I16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1848521.2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1" sId="1" ref="A89:XFD89" action="deleteRow">
    <undo index="0" exp="area" dr="Q89:Q160" r="Q161" sId="1"/>
    <undo index="0" exp="area" dr="P89:P160" r="P161" sId="1"/>
    <undo index="0" exp="area" dr="O89:O160" r="O161" sId="1"/>
    <undo index="0" exp="area" dr="N89:N160" r="N161" sId="1"/>
    <undo index="0" exp="area" dr="M89:M160" r="M161" sId="1"/>
    <undo index="0" exp="area" dr="L89:L160" r="L161" sId="1"/>
    <undo index="0" exp="area" dr="K89:K160" r="K161" sId="1"/>
    <undo index="0" exp="area" dr="J89:J160" r="J161" sId="1"/>
    <undo index="0" exp="area" dr="I89:I160" r="I16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5084264.6500000004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2" sId="1" ref="A89:XFD89" action="deleteRow">
    <undo index="0" exp="area" dr="Q89:Q159" r="Q160" sId="1"/>
    <undo index="0" exp="area" dr="P89:P159" r="P160" sId="1"/>
    <undo index="0" exp="area" dr="O89:O159" r="O160" sId="1"/>
    <undo index="0" exp="area" dr="N89:N159" r="N160" sId="1"/>
    <undo index="0" exp="area" dr="M89:M159" r="M160" sId="1"/>
    <undo index="0" exp="area" dr="L89:L159" r="L160" sId="1"/>
    <undo index="0" exp="area" dr="K89:K159" r="K160" sId="1"/>
    <undo index="0" exp="area" dr="J89:J159" r="J160" sId="1"/>
    <undo index="0" exp="area" dr="I89:I159" r="I16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166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1299.5999999999999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3443024.89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3" sId="1" ref="A89:XFD89" action="deleteRow">
    <undo index="0" exp="area" dr="Q89:Q158" r="Q159" sId="1"/>
    <undo index="0" exp="area" dr="P89:P158" r="P159" sId="1"/>
    <undo index="0" exp="area" dr="O89:O158" r="O159" sId="1"/>
    <undo index="0" exp="area" dr="N89:N158" r="N159" sId="1"/>
    <undo index="0" exp="area" dr="M89:M158" r="M159" sId="1"/>
    <undo index="0" exp="area" dr="L89:L158" r="L159" sId="1"/>
    <undo index="0" exp="area" dr="K89:K158" r="K159" sId="1"/>
    <undo index="0" exp="area" dr="J89:J158" r="J159" sId="1"/>
    <undo index="0" exp="area" dr="I89:I158" r="I15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2003641.9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4" sId="1" ref="A89:XFD89" action="deleteRow">
    <undo index="0" exp="area" dr="Q89:Q157" r="Q158" sId="1"/>
    <undo index="0" exp="area" dr="P89:P157" r="P158" sId="1"/>
    <undo index="0" exp="area" dr="O89:O157" r="O158" sId="1"/>
    <undo index="0" exp="area" dr="N89:N157" r="N158" sId="1"/>
    <undo index="0" exp="area" dr="M89:M157" r="M158" sId="1"/>
    <undo index="0" exp="area" dr="L89:L157" r="L158" sId="1"/>
    <undo index="0" exp="area" dr="K89:K157" r="K158" sId="1"/>
    <undo index="0" exp="area" dr="J89:J157" r="J158" sId="1"/>
    <undo index="0" exp="area" dr="I89:I157" r="I15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986.7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8945157.6699999999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5" sId="1" ref="A89:XFD89" action="deleteRow">
    <undo index="0" exp="area" dr="Q89:Q156" r="Q157" sId="1"/>
    <undo index="0" exp="area" dr="P89:P156" r="P157" sId="1"/>
    <undo index="0" exp="area" dr="O89:O156" r="O157" sId="1"/>
    <undo index="0" exp="area" dr="N89:N156" r="N157" sId="1"/>
    <undo index="0" exp="area" dr="M89:M156" r="M157" sId="1"/>
    <undo index="0" exp="area" dr="L89:L156" r="L157" sId="1"/>
    <undo index="0" exp="area" dr="K89:K156" r="K157" sId="1"/>
    <undo index="0" exp="area" dr="J89:J156" r="J157" sId="1"/>
    <undo index="0" exp="area" dr="I89:I156" r="I15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8776.7000000000007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28876099.539999999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6" sId="1" ref="A89:XFD89" action="deleteRow">
    <undo index="0" exp="area" dr="Q89:Q155" r="Q156" sId="1"/>
    <undo index="0" exp="area" dr="P89:P155" r="P156" sId="1"/>
    <undo index="0" exp="area" dr="O89:O155" r="O156" sId="1"/>
    <undo index="0" exp="area" dr="N89:N155" r="N156" sId="1"/>
    <undo index="0" exp="area" dr="M89:M155" r="M156" sId="1"/>
    <undo index="0" exp="area" dr="L89:L155" r="L156" sId="1"/>
    <undo index="0" exp="area" dr="K89:K155" r="K156" sId="1"/>
    <undo index="0" exp="area" dr="J89:J155" r="J156" sId="1"/>
    <undo index="0" exp="area" dr="I89:I155" r="I15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6263.6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3286.2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7922069.5499999998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7" sId="1" ref="A89:XFD89" action="deleteRow">
    <undo index="0" exp="area" dr="Q89:Q154" r="Q155" sId="1"/>
    <undo index="0" exp="area" dr="P89:P154" r="P155" sId="1"/>
    <undo index="0" exp="area" dr="O89:O154" r="O155" sId="1"/>
    <undo index="0" exp="area" dr="N89:N154" r="N155" sId="1"/>
    <undo index="0" exp="area" dr="M89:M154" r="M155" sId="1"/>
    <undo index="0" exp="area" dr="L89:L154" r="L155" sId="1"/>
    <undo index="0" exp="area" dr="K89:K154" r="K155" sId="1"/>
    <undo index="0" exp="area" dr="J89:J154" r="J155" sId="1"/>
    <undo index="0" exp="area" dr="I89:I154" r="I15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2930577.34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8" sId="1" ref="A89:XFD89" action="deleteRow">
    <undo index="0" exp="area" dr="Q89:Q153" r="Q154" sId="1"/>
    <undo index="0" exp="area" dr="P89:P153" r="P154" sId="1"/>
    <undo index="0" exp="area" dr="O89:O153" r="O154" sId="1"/>
    <undo index="0" exp="area" dr="N89:N153" r="N154" sId="1"/>
    <undo index="0" exp="area" dr="M89:M153" r="M154" sId="1"/>
    <undo index="0" exp="area" dr="L89:L153" r="L154" sId="1"/>
    <undo index="0" exp="area" dr="K89:K153" r="K154" sId="1"/>
    <undo index="0" exp="area" dr="J89:J153" r="J154" sId="1"/>
    <undo index="0" exp="area" dr="I89:I153" r="I15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836.3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2783316.84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19" sId="1" ref="A89:XFD89" action="deleteRow">
    <undo index="0" exp="area" dr="Q89:Q152" r="Q153" sId="1"/>
    <undo index="0" exp="area" dr="P89:P152" r="P153" sId="1"/>
    <undo index="0" exp="area" dr="O89:O152" r="O153" sId="1"/>
    <undo index="0" exp="area" dr="N89:N152" r="N153" sId="1"/>
    <undo index="0" exp="area" dr="M89:M152" r="M153" sId="1"/>
    <undo index="0" exp="area" dr="L89:L152" r="L153" sId="1"/>
    <undo index="0" exp="area" dr="K89:K152" r="K153" sId="1"/>
    <undo index="0" exp="area" dr="J89:J152" r="J153" sId="1"/>
    <undo index="0" exp="area" dr="I89:I152" r="I15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6975.5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4182.3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39512716.740000002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0" sId="1" ref="A89:XFD89" action="deleteRow">
    <undo index="0" exp="area" dr="Q89:Q151" r="Q152" sId="1"/>
    <undo index="0" exp="area" dr="P89:P151" r="P152" sId="1"/>
    <undo index="0" exp="area" dr="O89:O151" r="O152" sId="1"/>
    <undo index="0" exp="area" dr="N89:N151" r="N152" sId="1"/>
    <undo index="0" exp="area" dr="M89:M151" r="M152" sId="1"/>
    <undo index="0" exp="area" dr="L89:L151" r="L152" sId="1"/>
    <undo index="0" exp="area" dr="K89:K151" r="K152" sId="1"/>
    <undo index="0" exp="area" dr="J89:J151" r="J152" sId="1"/>
    <undo index="0" exp="area" dr="I89:I151" r="I15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12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5613.4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4275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6250851.3600000003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1" sId="1" ref="A89:XFD89" action="deleteRow">
    <undo index="0" exp="area" dr="Q89:Q150" r="Q151" sId="1"/>
    <undo index="0" exp="area" dr="P89:P150" r="P151" sId="1"/>
    <undo index="0" exp="area" dr="O89:O150" r="O151" sId="1"/>
    <undo index="0" exp="area" dr="N89:N150" r="N151" sId="1"/>
    <undo index="0" exp="area" dr="M89:M150" r="M151" sId="1"/>
    <undo index="0" exp="area" dr="L89:L150" r="L151" sId="1"/>
    <undo index="0" exp="area" dr="K89:K150" r="K151" sId="1"/>
    <undo index="0" exp="area" dr="J89:J150" r="J151" sId="1"/>
    <undo index="0" exp="area" dr="I89:I150" r="I15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12А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4940.2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6250851.3600000003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2" sId="1" ref="A89:XFD89" action="deleteRow">
    <undo index="0" exp="area" dr="Q89:Q149" r="Q150" sId="1"/>
    <undo index="0" exp="area" dr="P89:P149" r="P150" sId="1"/>
    <undo index="0" exp="area" dr="O89:O149" r="O150" sId="1"/>
    <undo index="0" exp="area" dr="N89:N149" r="N150" sId="1"/>
    <undo index="0" exp="area" dr="M89:M149" r="M150" sId="1"/>
    <undo index="0" exp="area" dr="L89:L149" r="L150" sId="1"/>
    <undo index="0" exp="area" dr="K89:K149" r="K150" sId="1"/>
    <undo index="0" exp="area" dr="J89:J149" r="J150" sId="1"/>
    <undo index="0" exp="area" dr="I89:I149" r="I15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16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4389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6250851.3600000003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3" sId="1" ref="A89:XFD89" action="deleteRow">
    <undo index="0" exp="area" dr="Q89:Q148" r="Q149" sId="1"/>
    <undo index="0" exp="area" dr="P89:P148" r="P149" sId="1"/>
    <undo index="0" exp="area" dr="O89:O148" r="O149" sId="1"/>
    <undo index="0" exp="area" dr="N89:N148" r="N149" sId="1"/>
    <undo index="0" exp="area" dr="M89:M148" r="M149" sId="1"/>
    <undo index="0" exp="area" dr="L89:L148" r="L149" sId="1"/>
    <undo index="0" exp="area" dr="K89:K148" r="K149" sId="1"/>
    <undo index="0" exp="area" dr="J89:J148" r="J149" sId="1"/>
    <undo index="0" exp="area" dr="I89:I148" r="I14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16585974.810000001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4" sId="1" ref="A89:XFD89" action="deleteRow">
    <undo index="0" exp="area" dr="Q89:Q147" r="Q148" sId="1"/>
    <undo index="0" exp="area" dr="P89:P147" r="P148" sId="1"/>
    <undo index="0" exp="area" dr="O89:O147" r="O148" sId="1"/>
    <undo index="0" exp="area" dr="N89:N147" r="N148" sId="1"/>
    <undo index="0" exp="area" dr="M89:M147" r="M148" sId="1"/>
    <undo index="0" exp="area" dr="L89:L147" r="L148" sId="1"/>
    <undo index="0" exp="area" dr="K89:K147" r="K148" sId="1"/>
    <undo index="0" exp="area" dr="J89:J147" r="J148" sId="1"/>
    <undo index="0" exp="area" dr="I89:I147" r="I14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4105318.97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5" sId="1" ref="A89:XFD89" action="deleteRow">
    <undo index="0" exp="area" dr="Q89:Q146" r="Q147" sId="1"/>
    <undo index="0" exp="area" dr="P89:P146" r="P147" sId="1"/>
    <undo index="0" exp="area" dr="O89:O146" r="O147" sId="1"/>
    <undo index="0" exp="area" dr="N89:N146" r="N147" sId="1"/>
    <undo index="0" exp="area" dr="M89:M146" r="M147" sId="1"/>
    <undo index="0" exp="area" dr="L89:L146" r="L147" sId="1"/>
    <undo index="0" exp="area" dr="K89:K146" r="K147" sId="1"/>
    <undo index="0" exp="area" dr="J89:J146" r="J147" sId="1"/>
    <undo index="0" exp="area" dr="I89:I146" r="I14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179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30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7312.1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5518.2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9376277.0399999991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6" sId="1" ref="A89:XFD89" action="deleteRow">
    <undo index="0" exp="area" dr="Q89:Q145" r="Q146" sId="1"/>
    <undo index="0" exp="area" dr="P89:P145" r="P146" sId="1"/>
    <undo index="0" exp="area" dr="O89:O145" r="O146" sId="1"/>
    <undo index="0" exp="area" dr="N89:N145" r="N146" sId="1"/>
    <undo index="0" exp="area" dr="M89:M145" r="M146" sId="1"/>
    <undo index="0" exp="area" dr="L89:L145" r="L146" sId="1"/>
    <undo index="0" exp="area" dr="K89:K145" r="K146" sId="1"/>
    <undo index="0" exp="area" dr="J89:J145" r="J146" sId="1"/>
    <undo index="0" exp="area" dr="I89:I145" r="I14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9605.7000000000007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5648.3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6250851.3600000003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7" sId="1" ref="A89:XFD89" action="deleteRow">
    <undo index="0" exp="area" dr="Q89:Q144" r="Q145" sId="1"/>
    <undo index="0" exp="area" dr="P89:P144" r="P145" sId="1"/>
    <undo index="0" exp="area" dr="O89:O144" r="O145" sId="1"/>
    <undo index="0" exp="area" dr="N89:N144" r="N145" sId="1"/>
    <undo index="0" exp="area" dr="M89:M144" r="M145" sId="1"/>
    <undo index="0" exp="area" dr="L89:L144" r="L145" sId="1"/>
    <undo index="0" exp="area" dr="K89:K144" r="K145" sId="1"/>
    <undo index="0" exp="area" dr="J89:J144" r="J145" sId="1"/>
    <undo index="0" exp="area" dr="I89:I144" r="I14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6965.1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4158.3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35224603.810000002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8" sId="1" ref="A89:XFD89" action="deleteRow">
    <undo index="0" exp="area" dr="Q89:Q143" r="Q144" sId="1"/>
    <undo index="0" exp="area" dr="P89:P143" r="P144" sId="1"/>
    <undo index="0" exp="area" dr="O89:O143" r="O144" sId="1"/>
    <undo index="0" exp="area" dr="N89:N143" r="N144" sId="1"/>
    <undo index="0" exp="area" dr="M89:M143" r="M144" sId="1"/>
    <undo index="0" exp="area" dr="L89:L143" r="L144" sId="1"/>
    <undo index="0" exp="area" dr="K89:K143" r="K144" sId="1"/>
    <undo index="0" exp="area" dr="J89:J143" r="J144" sId="1"/>
    <undo index="0" exp="area" dr="I89:I143" r="I14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Ленина, д. 25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10476.4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5479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26722768.170000002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29" sId="1" ref="A89:XFD89" action="deleteRow">
    <undo index="0" exp="area" dr="Q89:Q142" r="Q143" sId="1"/>
    <undo index="0" exp="area" dr="P89:P142" r="P143" sId="1"/>
    <undo index="0" exp="area" dr="O89:O142" r="O143" sId="1"/>
    <undo index="0" exp="area" dr="N89:N142" r="N143" sId="1"/>
    <undo index="0" exp="area" dr="M89:M142" r="M143" sId="1"/>
    <undo index="0" exp="area" dr="L89:L142" r="L143" sId="1"/>
    <undo index="0" exp="area" dr="K89:K142" r="K143" sId="1"/>
    <undo index="0" exp="area" dr="J89:J142" r="J143" sId="1"/>
    <undo index="0" exp="area" dr="I89:I142" r="I14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6452.21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6072.31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19235309.059999999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0" sId="1" ref="A89:XFD89" action="deleteRow">
    <undo index="0" exp="area" dr="Q89:Q141" r="Q142" sId="1"/>
    <undo index="0" exp="area" dr="P89:P141" r="P142" sId="1"/>
    <undo index="0" exp="area" dr="O89:O141" r="O142" sId="1"/>
    <undo index="0" exp="area" dr="N89:N141" r="N142" sId="1"/>
    <undo index="0" exp="area" dr="M89:M141" r="M142" sId="1"/>
    <undo index="0" exp="area" dr="L89:L141" r="L142" sId="1"/>
    <undo index="0" exp="area" dr="K89:K141" r="K142" sId="1"/>
    <undo index="0" exp="area" dr="J89:J141" r="J142" sId="1"/>
    <undo index="0" exp="area" dr="I89:I141" r="I14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6801.58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4176.88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48281451.630000003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1" sId="1" ref="A89:XFD89" action="deleteRow">
    <undo index="0" exp="area" dr="Q89:Q140" r="Q141" sId="1"/>
    <undo index="0" exp="area" dr="P89:P140" r="P141" sId="1"/>
    <undo index="0" exp="area" dr="O89:O140" r="O141" sId="1"/>
    <undo index="0" exp="area" dr="N89:N140" r="N141" sId="1"/>
    <undo index="0" exp="area" dr="M89:M140" r="M141" sId="1"/>
    <undo index="0" exp="area" dr="L89:L140" r="L141" sId="1"/>
    <undo index="0" exp="area" dr="K89:K140" r="K141" sId="1"/>
    <undo index="0" exp="area" dr="J89:J140" r="J141" sId="1"/>
    <undo index="0" exp="area" dr="I89:I140" r="I14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1116.5999999999999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1042.3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6974526.9000000004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2" sId="1" ref="A89:XFD89" action="deleteRow">
    <undo index="0" exp="area" dr="Q89:Q139" r="Q140" sId="1"/>
    <undo index="0" exp="area" dr="P89:P139" r="P140" sId="1"/>
    <undo index="0" exp="area" dr="O89:O139" r="O140" sId="1"/>
    <undo index="0" exp="area" dr="N89:N139" r="N140" sId="1"/>
    <undo index="0" exp="area" dr="M89:M139" r="M140" sId="1"/>
    <undo index="0" exp="area" dr="L89:L139" r="L140" sId="1"/>
    <undo index="0" exp="area" dr="K89:K139" r="K140" sId="1"/>
    <undo index="0" exp="area" dr="J89:J139" r="J140" sId="1"/>
    <undo index="0" exp="area" dr="I89:I139" r="I14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5156.3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2653.3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20383355.449999999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3" sId="1" ref="A89:XFD89" action="deleteRow">
    <undo index="0" exp="area" dr="Q89:Q138" r="Q139" sId="1"/>
    <undo index="0" exp="area" dr="P89:P138" r="P139" sId="1"/>
    <undo index="0" exp="area" dr="O89:O138" r="O139" sId="1"/>
    <undo index="0" exp="area" dr="N89:N138" r="N139" sId="1"/>
    <undo index="0" exp="area" dr="M89:M138" r="M139" sId="1"/>
    <undo index="0" exp="area" dr="L89:L138" r="L139" sId="1"/>
    <undo index="0" exp="area" dr="K89:K138" r="K139" sId="1"/>
    <undo index="0" exp="area" dr="J89:J138" r="J139" sId="1"/>
    <undo index="0" exp="area" dr="I89:I138" r="I13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5217.5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17929144.530000001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4" sId="1" ref="A89:XFD89" action="deleteRow">
    <undo index="0" exp="area" dr="Q89:Q137" r="Q138" sId="1"/>
    <undo index="0" exp="area" dr="P89:P137" r="P138" sId="1"/>
    <undo index="0" exp="area" dr="O89:O137" r="O138" sId="1"/>
    <undo index="0" exp="area" dr="N89:N137" r="N138" sId="1"/>
    <undo index="0" exp="area" dr="M89:M137" r="M138" sId="1"/>
    <undo index="0" exp="area" dr="L89:L137" r="L138" sId="1"/>
    <undo index="0" exp="area" dr="K89:K137" r="K138" sId="1"/>
    <undo index="0" exp="area" dr="J89:J137" r="J138" sId="1"/>
    <undo index="0" exp="area" dr="I89:I137" r="I13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5104.5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7275493.3200000003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5" sId="1" ref="A89:XFD89" action="deleteRow">
    <undo index="0" exp="area" dr="Q89:Q136" r="Q137" sId="1"/>
    <undo index="0" exp="area" dr="P89:P136" r="P137" sId="1"/>
    <undo index="0" exp="area" dr="O89:O136" r="O137" sId="1"/>
    <undo index="0" exp="area" dr="N89:N136" r="N137" sId="1"/>
    <undo index="0" exp="area" dr="M89:M136" r="M137" sId="1"/>
    <undo index="0" exp="area" dr="L89:L136" r="L137" sId="1"/>
    <undo index="0" exp="area" dr="K89:K136" r="K137" sId="1"/>
    <undo index="0" exp="area" dr="J89:J136" r="J137" sId="1"/>
    <undo index="0" exp="area" dr="I89:I136" r="I13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189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5090.3999999999996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2653.1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14435050.58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6" sId="1" ref="A89:XFD89" action="deleteRow">
    <undo index="0" exp="area" dr="Q89:Q135" r="Q136" sId="1"/>
    <undo index="0" exp="area" dr="P89:P135" r="P136" sId="1"/>
    <undo index="0" exp="area" dr="O89:O135" r="O136" sId="1"/>
    <undo index="0" exp="area" dr="N89:N135" r="N136" sId="1"/>
    <undo index="0" exp="area" dr="M89:M135" r="M136" sId="1"/>
    <undo index="0" exp="area" dr="L89:L135" r="L136" sId="1"/>
    <undo index="0" exp="area" dr="K89:K135" r="K136" sId="1"/>
    <undo index="0" exp="area" dr="J89:J135" r="J136" sId="1"/>
    <undo index="0" exp="area" dr="I89:I135" r="I13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5315.8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2775.2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20663475.539999999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7" sId="1" ref="A89:XFD89" action="deleteRow">
    <undo index="0" exp="area" dr="Q89:Q134" r="Q135" sId="1"/>
    <undo index="0" exp="area" dr="P89:P134" r="P135" sId="1"/>
    <undo index="0" exp="area" dr="O89:O134" r="O135" sId="1"/>
    <undo index="0" exp="area" dr="N89:N134" r="N135" sId="1"/>
    <undo index="0" exp="area" dr="M89:M134" r="M135" sId="1"/>
    <undo index="0" exp="area" dr="L89:L134" r="L135" sId="1"/>
    <undo index="0" exp="area" dr="K89:K134" r="K135" sId="1"/>
    <undo index="0" exp="area" dr="J89:J134" r="J135" sId="1"/>
    <undo index="0" exp="area" dr="I89:I134" r="I13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4288706.32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8" sId="1" ref="A89:XFD89" action="deleteRow">
    <undo index="0" exp="area" dr="Q89:Q133" r="Q134" sId="1"/>
    <undo index="0" exp="area" dr="P89:P133" r="P134" sId="1"/>
    <undo index="0" exp="area" dr="O89:O133" r="O134" sId="1"/>
    <undo index="0" exp="area" dr="N89:N133" r="N134" sId="1"/>
    <undo index="0" exp="area" dr="M89:M133" r="M134" sId="1"/>
    <undo index="0" exp="area" dr="L89:L133" r="L134" sId="1"/>
    <undo index="0" exp="area" dr="K89:K133" r="K134" sId="1"/>
    <undo index="0" exp="area" dr="J89:J133" r="J134" sId="1"/>
    <undo index="0" exp="area" dr="I89:I133" r="I13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19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49721960.939999998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39" sId="1" ref="A89:XFD89" action="deleteRow">
    <undo index="0" exp="area" dr="Q89:Q132" r="Q133" sId="1"/>
    <undo index="0" exp="area" dr="P89:P132" r="P133" sId="1"/>
    <undo index="0" exp="area" dr="O89:O132" r="O133" sId="1"/>
    <undo index="0" exp="area" dr="N89:N132" r="N133" sId="1"/>
    <undo index="0" exp="area" dr="M89:M132" r="M133" sId="1"/>
    <undo index="0" exp="area" dr="L89:L132" r="L133" sId="1"/>
    <undo index="0" exp="area" dr="K89:K132" r="K133" sId="1"/>
    <undo index="0" exp="area" dr="J89:J132" r="J133" sId="1"/>
    <undo index="0" exp="area" dr="I89:I132" r="I13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30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14417639.949999999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0" sId="1" ref="A89:XFD89" action="deleteRow">
    <undo index="0" exp="area" dr="Q89:Q131" r="Q132" sId="1"/>
    <undo index="0" exp="area" dr="P89:P131" r="P132" sId="1"/>
    <undo index="0" exp="area" dr="O89:O131" r="O132" sId="1"/>
    <undo index="0" exp="area" dr="N89:N131" r="N132" sId="1"/>
    <undo index="0" exp="area" dr="M89:M131" r="M132" sId="1"/>
    <undo index="0" exp="area" dr="L89:L131" r="L132" sId="1"/>
    <undo index="0" exp="area" dr="K89:K131" r="K132" sId="1"/>
    <undo index="0" exp="area" dr="J89:J131" r="J132" sId="1"/>
    <undo index="0" exp="area" dr="I89:I131" r="I13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5848961.1699999999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1" sId="1" ref="A89:XFD89" action="deleteRow">
    <undo index="0" exp="area" dr="Q89:Q130" r="Q131" sId="1"/>
    <undo index="0" exp="area" dr="P89:P130" r="P131" sId="1"/>
    <undo index="0" exp="area" dr="O89:O130" r="O131" sId="1"/>
    <undo index="0" exp="area" dr="N89:N130" r="N131" sId="1"/>
    <undo index="0" exp="area" dr="M89:M130" r="M131" sId="1"/>
    <undo index="0" exp="area" dr="L89:L130" r="L131" sId="1"/>
    <undo index="0" exp="area" dr="K89:K130" r="K131" sId="1"/>
    <undo index="0" exp="area" dr="J89:J130" r="J131" sId="1"/>
    <undo index="0" exp="area" dr="I89:I130" r="I13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62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4015.9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3564.2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11937878.35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2" sId="1" ref="A89:XFD89" action="deleteRow">
    <undo index="0" exp="area" dr="Q89:Q129" r="Q130" sId="1"/>
    <undo index="0" exp="area" dr="P89:P129" r="P130" sId="1"/>
    <undo index="0" exp="area" dr="O89:O129" r="O130" sId="1"/>
    <undo index="0" exp="area" dr="N89:N129" r="N130" sId="1"/>
    <undo index="0" exp="area" dr="M89:M129" r="M130" sId="1"/>
    <undo index="0" exp="area" dr="L89:L129" r="L130" sId="1"/>
    <undo index="0" exp="area" dr="K89:K129" r="K130" sId="1"/>
    <undo index="0" exp="area" dr="J89:J129" r="J130" sId="1"/>
    <undo index="0" exp="area" dr="I89:I129" r="I13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64А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6135.5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5517.7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3384736.02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3" sId="1" ref="A89:XFD89" action="deleteRow">
    <undo index="0" exp="area" dr="Q89:Q128" r="Q129" sId="1"/>
    <undo index="0" exp="area" dr="P89:P128" r="P129" sId="1"/>
    <undo index="0" exp="area" dr="O89:O128" r="O129" sId="1"/>
    <undo index="0" exp="area" dr="N89:N128" r="N129" sId="1"/>
    <undo index="0" exp="area" dr="M89:M128" r="M129" sId="1"/>
    <undo index="0" exp="area" dr="L89:L128" r="L129" sId="1"/>
    <undo index="0" exp="area" dr="K89:K128" r="K129" sId="1"/>
    <undo index="0" exp="area" dr="J89:J128" r="J129" sId="1"/>
    <undo index="0" exp="area" dr="I89:I128" r="I12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66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12049077.92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4" sId="1" ref="A89:XFD89" action="deleteRow">
    <undo index="0" exp="area" dr="Q89:Q127" r="Q128" sId="1"/>
    <undo index="0" exp="area" dr="P89:P127" r="P128" sId="1"/>
    <undo index="0" exp="area" dr="O89:O127" r="O128" sId="1"/>
    <undo index="0" exp="area" dr="N89:N127" r="N128" sId="1"/>
    <undo index="0" exp="area" dr="M89:M127" r="M128" sId="1"/>
    <undo index="0" exp="area" dr="L89:L127" r="L128" sId="1"/>
    <undo index="0" exp="area" dr="K89:K127" r="K128" sId="1"/>
    <undo index="0" exp="area" dr="J89:J127" r="J128" sId="1"/>
    <undo index="0" exp="area" dr="I89:I127" r="I12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66А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3582.6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11993139.92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5" sId="1" ref="A89:XFD89" action="deleteRow">
    <undo index="0" exp="area" dr="Q89:Q126" r="Q127" sId="1"/>
    <undo index="0" exp="area" dr="P89:P126" r="P127" sId="1"/>
    <undo index="0" exp="area" dr="O89:O126" r="O127" sId="1"/>
    <undo index="0" exp="area" dr="N89:N126" r="N127" sId="1"/>
    <undo index="0" exp="area" dr="M89:M126" r="M127" sId="1"/>
    <undo index="0" exp="area" dr="L89:L126" r="L127" sId="1"/>
    <undo index="0" exp="area" dr="K89:K126" r="K127" sId="1"/>
    <undo index="0" exp="area" dr="J89:J126" r="J127" sId="1"/>
    <undo index="0" exp="area" dr="I89:I126" r="I12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199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68А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4720.8999999999996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17636681.149999999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6" sId="1" ref="A89:XFD89" action="deleteRow">
    <undo index="0" exp="area" dr="Q89:Q125" r="Q126" sId="1"/>
    <undo index="0" exp="area" dr="P89:P125" r="P126" sId="1"/>
    <undo index="0" exp="area" dr="O89:O125" r="O126" sId="1"/>
    <undo index="0" exp="area" dr="N89:N125" r="N126" sId="1"/>
    <undo index="0" exp="area" dr="M89:M125" r="M126" sId="1"/>
    <undo index="0" exp="area" dr="L89:L125" r="L126" sId="1"/>
    <undo index="0" exp="area" dr="K89:K125" r="K126" sId="1"/>
    <undo index="0" exp="area" dr="J89:J125" r="J126" sId="1"/>
    <undo index="0" exp="area" dr="I89:I125" r="I12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70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3660.8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2677817.41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7" sId="1" ref="A89:XFD89" action="deleteRow">
    <undo index="0" exp="area" dr="Q89:Q124" r="Q125" sId="1"/>
    <undo index="0" exp="area" dr="P89:P124" r="P125" sId="1"/>
    <undo index="0" exp="area" dr="O89:O124" r="O125" sId="1"/>
    <undo index="0" exp="area" dr="N89:N124" r="N125" sId="1"/>
    <undo index="0" exp="area" dr="M89:M124" r="M125" sId="1"/>
    <undo index="0" exp="area" dr="L89:L124" r="L125" sId="1"/>
    <undo index="0" exp="area" dr="K89:K124" r="K125" sId="1"/>
    <undo index="0" exp="area" dr="J89:J124" r="J125" sId="1"/>
    <undo index="0" exp="area" dr="I89:I124" r="I12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70А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6136.4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5519.1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15667325.140000001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8" sId="1" ref="A89:XFD89" action="deleteRow">
    <undo index="0" exp="area" dr="Q89:Q123" r="Q124" sId="1"/>
    <undo index="0" exp="area" dr="P89:P123" r="P124" sId="1"/>
    <undo index="0" exp="area" dr="O89:O123" r="O124" sId="1"/>
    <undo index="0" exp="area" dr="N89:N123" r="N124" sId="1"/>
    <undo index="0" exp="area" dr="M89:M123" r="M124" sId="1"/>
    <undo index="0" exp="area" dr="L89:L123" r="L124" sId="1"/>
    <undo index="0" exp="area" dr="K89:K123" r="K124" sId="1"/>
    <undo index="0" exp="area" dr="J89:J123" r="J124" sId="1"/>
    <undo index="0" exp="area" dr="I89:I123" r="I12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74А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3679.5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18232787.829999998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49" sId="1" ref="A89:XFD89" action="deleteRow">
    <undo index="0" exp="area" dr="Q89:Q122" r="Q123" sId="1"/>
    <undo index="0" exp="area" dr="P89:P122" r="P123" sId="1"/>
    <undo index="0" exp="area" dr="O89:O122" r="O123" sId="1"/>
    <undo index="0" exp="area" dr="N89:N122" r="N123" sId="1"/>
    <undo index="0" exp="area" dr="M89:M122" r="M123" sId="1"/>
    <undo index="0" exp="area" dr="L89:L122" r="L123" sId="1"/>
    <undo index="0" exp="area" dr="K89:K122" r="K123" sId="1"/>
    <undo index="0" exp="area" dr="J89:J122" r="J123" sId="1"/>
    <undo index="0" exp="area" dr="I89:I122" r="I12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10867887.699999999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0" sId="1" ref="A89:XFD89" action="deleteRow">
    <undo index="0" exp="area" dr="Q89:Q121" r="Q122" sId="1"/>
    <undo index="0" exp="area" dr="P89:P121" r="P122" sId="1"/>
    <undo index="0" exp="area" dr="O89:O121" r="O122" sId="1"/>
    <undo index="0" exp="area" dr="N89:N121" r="N122" sId="1"/>
    <undo index="0" exp="area" dr="M89:M121" r="M122" sId="1"/>
    <undo index="0" exp="area" dr="L89:L121" r="L122" sId="1"/>
    <undo index="0" exp="area" dr="K89:K121" r="K122" sId="1"/>
    <undo index="0" exp="area" dr="J89:J121" r="J122" sId="1"/>
    <undo index="0" exp="area" dr="I89:I121" r="I12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80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29578453.43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1" sId="1" ref="A89:XFD89" action="deleteRow">
    <undo index="0" exp="area" dr="Q89:Q120" r="Q121" sId="1"/>
    <undo index="0" exp="area" dr="P89:P120" r="P121" sId="1"/>
    <undo index="0" exp="area" dr="O89:O120" r="O121" sId="1"/>
    <undo index="0" exp="area" dr="N89:N120" r="N121" sId="1"/>
    <undo index="0" exp="area" dr="M89:M120" r="M121" sId="1"/>
    <undo index="0" exp="area" dr="L89:L120" r="L121" sId="1"/>
    <undo index="0" exp="area" dr="K89:K120" r="K121" sId="1"/>
    <undo index="0" exp="area" dr="J89:J120" r="J121" sId="1"/>
    <undo index="0" exp="area" dr="I89:I120" r="I12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80А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6314.2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511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14099355.970000001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2" sId="1" ref="A89:XFD89" action="deleteRow">
    <undo index="0" exp="area" dr="Q89:Q119" r="Q120" sId="1"/>
    <undo index="0" exp="area" dr="P89:P119" r="P120" sId="1"/>
    <undo index="0" exp="area" dr="O89:O119" r="O120" sId="1"/>
    <undo index="0" exp="area" dr="N89:N119" r="N120" sId="1"/>
    <undo index="0" exp="area" dr="M89:M119" r="M120" sId="1"/>
    <undo index="0" exp="area" dr="L89:L119" r="L120" sId="1"/>
    <undo index="0" exp="area" dr="K89:K119" r="K120" sId="1"/>
    <undo index="0" exp="area" dr="J89:J119" r="J120" sId="1"/>
    <undo index="0" exp="area" dr="I89:I119" r="I12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12902993.4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3" sId="1" ref="A89:XFD89" action="deleteRow">
    <undo index="0" exp="area" dr="Q89:Q118" r="Q119" sId="1"/>
    <undo index="0" exp="area" dr="P89:P118" r="P119" sId="1"/>
    <undo index="0" exp="area" dr="O89:O118" r="O119" sId="1"/>
    <undo index="0" exp="area" dr="N89:N118" r="N119" sId="1"/>
    <undo index="0" exp="area" dr="M89:M118" r="M119" sId="1"/>
    <undo index="0" exp="area" dr="L89:L118" r="L119" sId="1"/>
    <undo index="0" exp="area" dr="K89:K118" r="K119" sId="1"/>
    <undo index="0" exp="area" dr="J89:J118" r="J119" sId="1"/>
    <undo index="0" exp="area" dr="I89:I118" r="I11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4550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4550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4410307.66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4" sId="1" ref="A89:XFD89" action="deleteRow">
    <undo index="0" exp="area" dr="Q89:Q117" r="Q118" sId="1"/>
    <undo index="0" exp="area" dr="P89:P117" r="P118" sId="1"/>
    <undo index="0" exp="area" dr="O89:O117" r="O118" sId="1"/>
    <undo index="0" exp="area" dr="N89:N117" r="N118" sId="1"/>
    <undo index="0" exp="area" dr="M89:M117" r="M118" sId="1"/>
    <undo index="0" exp="area" dr="L89:L117" r="L118" sId="1"/>
    <undo index="0" exp="area" dr="K89:K117" r="K118" sId="1"/>
    <undo index="0" exp="area" dr="J89:J117" r="J118" sId="1"/>
    <undo index="0" exp="area" dr="I89:I117" r="I11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Омская, д. 60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14754695.130000001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5" sId="1" ref="A89:XFD89" action="deleteRow">
    <undo index="0" exp="area" dr="Q89:Q116" r="Q117" sId="1"/>
    <undo index="0" exp="area" dr="P89:P116" r="P117" sId="1"/>
    <undo index="0" exp="area" dr="O89:O116" r="O117" sId="1"/>
    <undo index="0" exp="area" dr="N89:N116" r="N117" sId="1"/>
    <undo index="0" exp="area" dr="M89:M116" r="M117" sId="1"/>
    <undo index="0" exp="area" dr="L89:L116" r="L117" sId="1"/>
    <undo index="0" exp="area" dr="K89:K116" r="K117" sId="1"/>
    <undo index="0" exp="area" dr="J89:J116" r="J117" sId="1"/>
    <undo index="0" exp="area" dr="I89:I116" r="I11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209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3358.6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16251750.699999999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6" sId="1" ref="A89:XFD89" action="deleteRow">
    <undo index="0" exp="area" dr="Q89:Q115" r="Q116" sId="1"/>
    <undo index="0" exp="area" dr="P89:P115" r="P116" sId="1"/>
    <undo index="0" exp="area" dr="O89:O115" r="O116" sId="1"/>
    <undo index="0" exp="area" dr="N89:N115" r="N116" sId="1"/>
    <undo index="0" exp="area" dr="M89:M115" r="M116" sId="1"/>
    <undo index="0" exp="area" dr="L89:L115" r="L116" sId="1"/>
    <undo index="0" exp="area" dr="K89:K115" r="K116" sId="1"/>
    <undo index="0" exp="area" dr="J89:J115" r="J116" sId="1"/>
    <undo index="0" exp="area" dr="I89:I115" r="I11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7366.4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4688.3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25508215.920000002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7" sId="1" ref="A89:XFD89" action="deleteRow">
    <undo index="0" exp="area" dr="Q89:Q114" r="Q115" sId="1"/>
    <undo index="0" exp="area" dr="P89:P114" r="P115" sId="1"/>
    <undo index="0" exp="area" dr="O89:O114" r="O115" sId="1"/>
    <undo index="0" exp="area" dr="N89:N114" r="N115" sId="1"/>
    <undo index="0" exp="area" dr="M89:M114" r="M115" sId="1"/>
    <undo index="0" exp="area" dr="L89:L114" r="L115" sId="1"/>
    <undo index="0" exp="area" dr="K89:K114" r="K115" sId="1"/>
    <undo index="0" exp="area" dr="J89:J114" r="J115" sId="1"/>
    <undo index="0" exp="area" dr="I89:I114" r="I11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5284.29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3381.59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16492484.6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8" sId="1" ref="A89:XFD89" action="deleteRow">
    <undo index="0" exp="area" dr="Q89:Q113" r="Q114" sId="1"/>
    <undo index="0" exp="area" dr="P89:P113" r="P114" sId="1"/>
    <undo index="0" exp="area" dr="O89:O113" r="O114" sId="1"/>
    <undo index="0" exp="area" dr="N89:N113" r="N114" sId="1"/>
    <undo index="0" exp="area" dr="M89:M113" r="M114" sId="1"/>
    <undo index="0" exp="area" dr="L89:L113" r="L114" sId="1"/>
    <undo index="0" exp="area" dr="K89:K113" r="K114" sId="1"/>
    <undo index="0" exp="area" dr="J89:J113" r="J114" sId="1"/>
    <undo index="0" exp="area" dr="I89:I113" r="I11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7007564.8099999996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59" sId="1" ref="A89:XFD89" action="deleteRow">
    <undo index="0" exp="area" dr="Q89:Q112" r="Q113" sId="1"/>
    <undo index="0" exp="area" dr="P89:P112" r="P113" sId="1"/>
    <undo index="0" exp="area" dr="O89:O112" r="O113" sId="1"/>
    <undo index="0" exp="area" dr="N89:N112" r="N113" sId="1"/>
    <undo index="0" exp="area" dr="M89:M112" r="M113" sId="1"/>
    <undo index="0" exp="area" dr="L89:L112" r="L113" sId="1"/>
    <undo index="0" exp="area" dr="K89:K112" r="K113" sId="1"/>
    <undo index="0" exp="area" dr="J89:J112" r="J113" sId="1"/>
    <undo index="0" exp="area" dr="I89:I112" r="I11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1585100.87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0" sId="1" ref="A89:XFD89" action="deleteRow">
    <undo index="0" exp="area" dr="Q89:Q111" r="Q112" sId="1"/>
    <undo index="0" exp="area" dr="P89:P111" r="P112" sId="1"/>
    <undo index="0" exp="area" dr="O89:O111" r="O112" sId="1"/>
    <undo index="0" exp="area" dr="N89:N111" r="N112" sId="1"/>
    <undo index="0" exp="area" dr="M89:M111" r="M112" sId="1"/>
    <undo index="0" exp="area" dr="L89:L111" r="L112" sId="1"/>
    <undo index="0" exp="area" dr="K89:K111" r="K112" sId="1"/>
    <undo index="0" exp="area" dr="J89:J111" r="J112" sId="1"/>
    <undo index="0" exp="area" dr="I89:I111" r="I11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5144.82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2638.32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13372792.09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1" sId="1" ref="A89:XFD89" action="deleteRow">
    <undo index="0" exp="area" dr="Q89:Q110" r="Q111" sId="1"/>
    <undo index="0" exp="area" dr="P89:P110" r="P111" sId="1"/>
    <undo index="0" exp="area" dr="O89:O110" r="O111" sId="1"/>
    <undo index="0" exp="area" dr="N89:N110" r="N111" sId="1"/>
    <undo index="0" exp="area" dr="M89:M110" r="M111" sId="1"/>
    <undo index="0" exp="area" dr="L89:L110" r="L111" sId="1"/>
    <undo index="0" exp="area" dr="K89:K110" r="K111" sId="1"/>
    <undo index="0" exp="area" dr="J89:J110" r="J111" sId="1"/>
    <undo index="0" exp="area" dr="I89:I110" r="I11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6673.3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4124.8999999999996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38367785.299999997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2" sId="1" ref="A89:XFD89" action="deleteRow">
    <undo index="0" exp="area" dr="Q89:Q109" r="Q110" sId="1"/>
    <undo index="0" exp="area" dr="P89:P109" r="P110" sId="1"/>
    <undo index="0" exp="area" dr="O89:O109" r="O110" sId="1"/>
    <undo index="0" exp="area" dr="N89:N109" r="N110" sId="1"/>
    <undo index="0" exp="area" dr="M89:M109" r="M110" sId="1"/>
    <undo index="0" exp="area" dr="L89:L109" r="L110" sId="1"/>
    <undo index="0" exp="area" dr="K89:K109" r="K110" sId="1"/>
    <undo index="0" exp="area" dr="J89:J109" r="J110" sId="1"/>
    <undo index="0" exp="area" dr="I89:I109" r="I11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1180.9000000000001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6946246.7599999998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3" sId="1" ref="A89:XFD89" action="deleteRow">
    <undo index="0" exp="area" dr="Q89:Q108" r="Q109" sId="1"/>
    <undo index="0" exp="area" dr="P89:P108" r="P109" sId="1"/>
    <undo index="0" exp="area" dr="O89:O108" r="O109" sId="1"/>
    <undo index="0" exp="area" dr="N89:N108" r="N109" sId="1"/>
    <undo index="0" exp="area" dr="M89:M108" r="M109" sId="1"/>
    <undo index="0" exp="area" dr="L89:L108" r="L109" sId="1"/>
    <undo index="0" exp="area" dr="K89:K108" r="K109" sId="1"/>
    <undo index="0" exp="area" dr="J89:J108" r="J109" sId="1"/>
    <undo index="0" exp="area" dr="I89:I108" r="I10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2788.2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16987885.5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4" sId="1" ref="A89:XFD89" action="deleteRow">
    <undo index="0" exp="area" dr="Q89:Q107" r="Q108" sId="1"/>
    <undo index="0" exp="area" dr="P89:P107" r="P108" sId="1"/>
    <undo index="0" exp="area" dr="O89:O107" r="O108" sId="1"/>
    <undo index="0" exp="area" dr="N89:N107" r="N108" sId="1"/>
    <undo index="0" exp="area" dr="M89:M107" r="M108" sId="1"/>
    <undo index="0" exp="area" dr="L89:L107" r="L108" sId="1"/>
    <undo index="0" exp="area" dr="K89:K107" r="K108" sId="1"/>
    <undo index="0" exp="area" dr="J89:J107" r="J108" sId="1"/>
    <undo index="0" exp="area" dr="I89:I107" r="I10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6507.8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22247646.559999999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5" sId="1" ref="A89:XFD89" action="deleteRow">
    <undo index="0" exp="area" dr="Q89:Q106" r="Q107" sId="1"/>
    <undo index="0" exp="area" dr="P89:P106" r="P107" sId="1"/>
    <undo index="0" exp="area" dr="O89:O106" r="O107" sId="1"/>
    <undo index="0" exp="area" dr="N89:N106" r="N107" sId="1"/>
    <undo index="0" exp="area" dr="M89:M106" r="M107" sId="1"/>
    <undo index="0" exp="area" dr="L89:L106" r="L107" sId="1"/>
    <undo index="0" exp="area" dr="K89:K106" r="K107" sId="1"/>
    <undo index="0" exp="area" dr="J89:J106" r="J107" sId="1"/>
    <undo index="0" exp="area" dr="I89:I106" r="I10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219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16077.9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11420.3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28245940.890000001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6" sId="1" ref="A89:XFD89" action="deleteRow">
    <undo index="0" exp="area" dr="Q89:Q105" r="Q106" sId="1"/>
    <undo index="0" exp="area" dr="P89:P105" r="P106" sId="1"/>
    <undo index="0" exp="area" dr="O89:O105" r="O106" sId="1"/>
    <undo index="0" exp="area" dr="N89:N105" r="N106" sId="1"/>
    <undo index="0" exp="area" dr="M89:M105" r="M106" sId="1"/>
    <undo index="0" exp="area" dr="L89:L105" r="L106" sId="1"/>
    <undo index="0" exp="area" dr="K89:K105" r="K106" sId="1"/>
    <undo index="0" exp="area" dr="J89:J105" r="J106" sId="1"/>
    <undo index="0" exp="area" dr="I89:I105" r="I10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16825841.09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7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dr="K89:K104" r="K105" sId="1"/>
    <undo index="0" exp="area" dr="J89:J104" r="J105" sId="1"/>
    <undo index="0" exp="area" dr="I89:I104" r="I10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6305.9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3323.7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22526189.050000001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8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dr="K89:K103" r="K104" sId="1"/>
    <undo index="0" exp="area" dr="J89:J103" r="J104" sId="1"/>
    <undo index="0" exp="area" dr="I89:I103" r="I10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6313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18203734.379999999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69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dr="K89:K102" r="K103" sId="1"/>
    <undo index="0" exp="area" dr="J89:J102" r="J103" sId="1"/>
    <undo index="0" exp="area" dr="I89:I102" r="I10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31294557.039999999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0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dr="K89:K101" r="K102" sId="1"/>
    <undo index="0" exp="area" dr="J89:J101" r="J102" sId="1"/>
    <undo index="0" exp="area" dr="I89:I101" r="I10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Спортивная, д. 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6641.6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3625.3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21228336.170000002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1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dr="K89:K100" r="K101" sId="1"/>
    <undo index="0" exp="area" dr="J89:J100" r="J101" sId="1"/>
    <undo index="0" exp="area" dr="I89:I100" r="I10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9582.7999999999993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5565.3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33398864.829999998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2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9" r="K100" sId="1"/>
    <undo index="0" exp="area" dr="J89:J99" r="J100" sId="1"/>
    <undo index="0" exp="area" dr="I89:I99" r="I10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15039905.84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3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8" r="K99" sId="1"/>
    <undo index="0" exp="area" dr="J89:J98" r="J99" sId="1"/>
    <undo index="0" exp="area" dr="I89:I98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16303924.66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4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4722.5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32911015.41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5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229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41419532.409999996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6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230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31048839.43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7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231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5176.3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3366.6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22289539.140000001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8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232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6364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22035556.960000001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79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89">
        <v>233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Чапаева, д. 15КОРП1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ТСЖ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10456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10456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491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16897827.059999999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0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13023757.689999999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1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16475855.210000001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2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20481103.27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3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H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I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J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K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L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M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N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O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P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Q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R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S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T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U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V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W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X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Y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Z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A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B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C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D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E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F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G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H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I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J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K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L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M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N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O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P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Q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R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S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T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U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V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W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X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Y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Z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A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B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C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D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E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F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G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H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I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J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K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L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M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N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O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P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Q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R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S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T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U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V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W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X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Y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Z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A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B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C89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D89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1584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Нижневартовский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85" sId="1" ref="A89:XFD89" action="deleteRow">
    <undo index="0" exp="area" dr="Q89:Q93" r="Q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25641460.600000001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6" sId="1" ref="A89:XFD89" action="deleteRow">
    <undo index="0" exp="area" dr="Q89:Q92" r="Q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37072634.710000001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7" sId="1" ref="A89:XFD89" action="deleteRow">
    <undo index="0" exp="area" dr="Q89:Q91" r="Q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14457713.51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8" sId="1" ref="A89:XFD89" action="deleteRow">
    <undo index="0" exp="area" dr="Q89:Q90" r="Q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2762040.78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89" sId="1" ref="A89:XFD89" action="deleteRow">
    <undo index="0" exp="area" dr="Q89" r="Q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12520958.390000001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0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sz val="9"/>
          <color auto="1"/>
        </font>
        <alignment horizontal="center" vertical="center" wrapText="1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</border>
      </dxf>
    </rfmt>
    <rcc rId="0" sId="1" dxf="1">
      <nc r="B89" t="inlineStr">
        <is>
          <t>Всего по Нижневартовскому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E89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89">
        <f>SUM(#REF!)</f>
      </nc>
      <ndxf>
        <font>
          <sz val="10"/>
          <color auto="1"/>
          <name val="Times New Roman"/>
          <scheme val="none"/>
        </font>
        <numFmt numFmtId="3" formatCode="#,##0"/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Q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21591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92" sId="1" ref="A89:XFD89" action="deleteRow">
    <undo index="0" exp="area" dr="Q89:Q128" r="Q129" sId="1"/>
    <undo index="0" exp="area" dr="P89:P128" r="P129" sId="1"/>
    <undo index="0" exp="area" dr="O89:O128" r="O129" sId="1"/>
    <undo index="0" exp="area" dr="N89:N128" r="N129" sId="1"/>
    <undo index="0" exp="area" dr="M89:M128" r="M129" sId="1"/>
    <undo index="0" exp="area" dr="L89:L128" r="L12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5438200.5800000001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3" sId="1" ref="A89:XFD89" action="deleteRow">
    <undo index="0" exp="area" dr="Q89:Q127" r="Q128" sId="1"/>
    <undo index="0" exp="area" dr="P89:P127" r="P128" sId="1"/>
    <undo index="0" exp="area" dr="O89:O127" r="O128" sId="1"/>
    <undo index="0" exp="area" dr="N89:N127" r="N128" sId="1"/>
    <undo index="0" exp="area" dr="M89:M127" r="M128" sId="1"/>
    <undo index="0" exp="area" dr="L89:L127" r="L12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2034464.73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4" sId="1" ref="A89:XFD89" action="deleteRow">
    <undo index="0" exp="area" dr="Q89:Q126" r="Q127" sId="1"/>
    <undo index="0" exp="area" dr="P89:P126" r="P127" sId="1"/>
    <undo index="0" exp="area" dr="O89:O126" r="O127" sId="1"/>
    <undo index="0" exp="area" dr="N89:N126" r="N127" sId="1"/>
    <undo index="0" exp="area" dr="M89:M126" r="M127" sId="1"/>
    <undo index="0" exp="area" dr="L89:L126" r="L12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4079189.61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5" sId="1" ref="A89:XFD89" action="deleteRow">
    <undo index="0" exp="area" dr="Q89:Q125" r="Q126" sId="1"/>
    <undo index="0" exp="area" dr="P89:P125" r="P126" sId="1"/>
    <undo index="0" exp="area" dr="O89:O125" r="O126" sId="1"/>
    <undo index="0" exp="area" dr="N89:N125" r="N126" sId="1"/>
    <undo index="0" exp="area" dr="M89:M125" r="M126" sId="1"/>
    <undo index="0" exp="area" dr="L89:L125" r="L12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3207825.28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6" sId="1" ref="A89:XFD89" action="deleteRow">
    <undo index="0" exp="area" dr="Q89:Q124" r="Q125" sId="1"/>
    <undo index="0" exp="area" dr="P89:P124" r="P125" sId="1"/>
    <undo index="0" exp="area" dr="O89:O124" r="O125" sId="1"/>
    <undo index="0" exp="area" dr="N89:N124" r="N125" sId="1"/>
    <undo index="0" exp="area" dr="M89:M124" r="M125" sId="1"/>
    <undo index="0" exp="area" dr="L89:L124" r="L125" sId="1"/>
    <undo index="0" exp="area" dr="K89:K124" r="K125" sId="1"/>
    <undo index="0" exp="area" dr="J89:J124" r="J125" sId="1"/>
    <undo index="0" exp="area" dr="I89:I124" r="I12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4439.8999999999996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10436256.640000001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7" sId="1" ref="A89:XFD89" action="deleteRow">
    <undo index="0" exp="area" dr="Q89:Q123" r="Q124" sId="1"/>
    <undo index="0" exp="area" dr="P89:P123" r="P124" sId="1"/>
    <undo index="0" exp="area" dr="O89:O123" r="O124" sId="1"/>
    <undo index="0" exp="area" dr="N89:N123" r="N124" sId="1"/>
    <undo index="0" exp="area" dr="M89:M123" r="M124" sId="1"/>
    <undo index="0" exp="area" dr="L89:L123" r="L124" sId="1"/>
    <undo index="0" exp="area" dr="K89:K123" r="K124" sId="1"/>
    <undo index="0" exp="area" dr="J89:J123" r="J124" sId="1"/>
    <undo index="0" exp="area" dr="I89:I123" r="I12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1236075.69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8" sId="1" ref="A89:XFD89" action="deleteRow">
    <undo index="0" exp="area" dr="Q89:Q122" r="Q123" sId="1"/>
    <undo index="0" exp="area" dr="P89:P122" r="P123" sId="1"/>
    <undo index="0" exp="area" dr="O89:O122" r="O123" sId="1"/>
    <undo index="0" exp="area" dr="N89:N122" r="N123" sId="1"/>
    <undo index="0" exp="area" dr="M89:M122" r="M123" sId="1"/>
    <undo index="0" exp="area" dr="L89:L122" r="L123" sId="1"/>
    <undo index="0" exp="area" dr="K89:K122" r="K123" sId="1"/>
    <undo index="0" exp="area" dr="J89:J122" r="J123" sId="1"/>
    <undo index="0" exp="area" dr="I89:I122" r="I12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1234330.6100000001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599" sId="1" ref="A89:XFD89" action="deleteRow">
    <undo index="0" exp="area" dr="Q89:Q121" r="Q122" sId="1"/>
    <undo index="0" exp="area" dr="P89:P121" r="P122" sId="1"/>
    <undo index="0" exp="area" dr="O89:O121" r="O122" sId="1"/>
    <undo index="0" exp="area" dr="N89:N121" r="N122" sId="1"/>
    <undo index="0" exp="area" dr="M89:M121" r="M122" sId="1"/>
    <undo index="0" exp="area" dr="L89:L121" r="L122" sId="1"/>
    <undo index="0" exp="area" dr="K89:K121" r="K122" sId="1"/>
    <undo index="0" exp="area" dr="J89:J121" r="J122" sId="1"/>
    <undo index="0" exp="area" dr="I89:I121" r="I12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1232971.26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0" sId="1" ref="A89:XFD89" action="deleteRow">
    <undo index="0" exp="area" dr="Q89:Q120" r="Q121" sId="1"/>
    <undo index="0" exp="area" dr="P89:P120" r="P121" sId="1"/>
    <undo index="0" exp="area" dr="O89:O120" r="O121" sId="1"/>
    <undo index="0" exp="area" dr="N89:N120" r="N121" sId="1"/>
    <undo index="0" exp="area" dr="M89:M120" r="M121" sId="1"/>
    <undo index="0" exp="area" dr="L89:L120" r="L121" sId="1"/>
    <undo index="0" exp="area" dr="K89:K120" r="K121" sId="1"/>
    <undo index="0" exp="area" dr="J89:J120" r="J121" sId="1"/>
    <undo index="0" exp="area" dr="I89:I120" r="I12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840229.87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1" sId="1" ref="A89:XFD89" action="deleteRow">
    <undo index="0" exp="area" dr="Q89:Q119" r="Q120" sId="1"/>
    <undo index="0" exp="area" dr="P89:P119" r="P120" sId="1"/>
    <undo index="0" exp="area" dr="O89:O119" r="O120" sId="1"/>
    <undo index="0" exp="area" dr="N89:N119" r="N120" sId="1"/>
    <undo index="0" exp="area" dr="M89:M119" r="M120" sId="1"/>
    <undo index="0" exp="area" dr="L89:L119" r="L120" sId="1"/>
    <undo index="0" exp="area" dr="K89:K119" r="K120" sId="1"/>
    <undo index="0" exp="area" dr="J89:J119" r="J120" sId="1"/>
    <undo index="0" exp="area" dr="I89:I119" r="I12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1048988.94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2" sId="1" ref="A89:XFD89" action="deleteRow">
    <undo index="0" exp="area" dr="Q89:Q118" r="Q119" sId="1"/>
    <undo index="0" exp="area" dr="P89:P118" r="P119" sId="1"/>
    <undo index="0" exp="area" dr="O89:O118" r="O119" sId="1"/>
    <undo index="0" exp="area" dr="N89:N118" r="N119" sId="1"/>
    <undo index="0" exp="area" dr="M89:M118" r="M119" sId="1"/>
    <undo index="0" exp="area" dr="L89:L118" r="L119" sId="1"/>
    <undo index="0" exp="area" dr="K89:K118" r="K119" sId="1"/>
    <undo index="0" exp="area" dr="J89:J118" r="J119" sId="1"/>
    <undo index="0" exp="area" dr="I89:I118" r="I11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1348656.61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3" sId="1" ref="A89:XFD89" action="deleteRow">
    <undo index="0" exp="area" dr="Q89:Q117" r="Q118" sId="1"/>
    <undo index="0" exp="area" dr="P89:P117" r="P118" sId="1"/>
    <undo index="0" exp="area" dr="O89:O117" r="O118" sId="1"/>
    <undo index="0" exp="area" dr="N89:N117" r="N118" sId="1"/>
    <undo index="0" exp="area" dr="M89:M117" r="M118" sId="1"/>
    <undo index="0" exp="area" dr="L89:L117" r="L118" sId="1"/>
    <undo index="0" exp="area" dr="K89:K117" r="K118" sId="1"/>
    <undo index="0" exp="area" dr="J89:J117" r="J118" sId="1"/>
    <undo index="0" exp="area" dr="I89:I117" r="I11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1364549.36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4" sId="1" ref="A89:XFD89" action="deleteRow">
    <undo index="0" exp="area" dr="Q89:Q116" r="Q117" sId="1"/>
    <undo index="0" exp="area" dr="P89:P116" r="P117" sId="1"/>
    <undo index="0" exp="area" dr="O89:O116" r="O117" sId="1"/>
    <undo index="0" exp="area" dr="N89:N116" r="N117" sId="1"/>
    <undo index="0" exp="area" dr="M89:M116" r="M117" sId="1"/>
    <undo index="0" exp="area" dr="L89:L116" r="L117" sId="1"/>
    <undo index="0" exp="area" dr="K89:K116" r="K117" sId="1"/>
    <undo index="0" exp="area" dr="J89:J116" r="J117" sId="1"/>
    <undo index="0" exp="area" dr="I89:I116" r="I11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23484756.73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5" sId="1" ref="A89:XFD89" action="deleteRow">
    <undo index="0" exp="area" dr="Q89:Q115" r="Q116" sId="1"/>
    <undo index="0" exp="area" dr="P89:P115" r="P116" sId="1"/>
    <undo index="0" exp="area" dr="O89:O115" r="O116" sId="1"/>
    <undo index="0" exp="area" dr="N89:N115" r="N116" sId="1"/>
    <undo index="0" exp="area" dr="M89:M115" r="M116" sId="1"/>
    <undo index="0" exp="area" dr="L89:L115" r="L116" sId="1"/>
    <undo index="0" exp="area" dr="K89:K115" r="K116" sId="1"/>
    <undo index="0" exp="area" dr="J89:J115" r="J116" sId="1"/>
    <undo index="0" exp="area" dr="I89:I115" r="I11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7010421.7199999997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6" sId="1" ref="A89:XFD89" action="deleteRow">
    <undo index="0" exp="area" dr="Q89:Q114" r="Q115" sId="1"/>
    <undo index="0" exp="area" dr="P89:P114" r="P115" sId="1"/>
    <undo index="0" exp="area" dr="O89:O114" r="O115" sId="1"/>
    <undo index="0" exp="area" dr="N89:N114" r="N115" sId="1"/>
    <undo index="0" exp="area" dr="M89:M114" r="M115" sId="1"/>
    <undo index="0" exp="area" dr="L89:L114" r="L115" sId="1"/>
    <undo index="0" exp="area" dr="K89:K114" r="K115" sId="1"/>
    <undo index="0" exp="area" dr="J89:J114" r="J115" sId="1"/>
    <undo index="0" exp="area" dr="I89:I114" r="I11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12361863.220000001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7" sId="1" ref="A89:XFD89" action="deleteRow">
    <undo index="0" exp="area" dr="Q89:Q113" r="Q114" sId="1"/>
    <undo index="0" exp="area" dr="P89:P113" r="P114" sId="1"/>
    <undo index="0" exp="area" dr="O89:O113" r="O114" sId="1"/>
    <undo index="0" exp="area" dr="N89:N113" r="N114" sId="1"/>
    <undo index="0" exp="area" dr="M89:M113" r="M114" sId="1"/>
    <undo index="0" exp="area" dr="L89:L113" r="L114" sId="1"/>
    <undo index="0" exp="area" dr="K89:K113" r="K114" sId="1"/>
    <undo index="0" exp="area" dr="J89:J113" r="J114" sId="1"/>
    <undo index="0" exp="area" dr="I89:I113" r="I11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14595923.15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8" sId="1" ref="A89:XFD89" action="deleteRow">
    <undo index="0" exp="area" dr="Q89:Q112" r="Q113" sId="1"/>
    <undo index="0" exp="area" dr="P89:P112" r="P113" sId="1"/>
    <undo index="0" exp="area" dr="O89:O112" r="O113" sId="1"/>
    <undo index="0" exp="area" dr="N89:N112" r="N113" sId="1"/>
    <undo index="0" exp="area" dr="M89:M112" r="M113" sId="1"/>
    <undo index="0" exp="area" dr="L89:L112" r="L113" sId="1"/>
    <undo index="0" exp="area" dr="K89:K112" r="K113" sId="1"/>
    <undo index="0" exp="area" dr="J89:J112" r="J113" sId="1"/>
    <undo index="0" exp="area" dr="I89:I112" r="I11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40007351.869999997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09" sId="1" ref="A89:XFD89" action="deleteRow">
    <undo index="0" exp="area" dr="Q89:Q111" r="Q112" sId="1"/>
    <undo index="0" exp="area" dr="P89:P111" r="P112" sId="1"/>
    <undo index="0" exp="area" dr="O89:O111" r="O112" sId="1"/>
    <undo index="0" exp="area" dr="N89:N111" r="N112" sId="1"/>
    <undo index="0" exp="area" dr="M89:M111" r="M112" sId="1"/>
    <undo index="0" exp="area" dr="L89:L111" r="L112" sId="1"/>
    <undo index="0" exp="area" dr="K89:K111" r="K112" sId="1"/>
    <undo index="0" exp="area" dr="J89:J111" r="J112" sId="1"/>
    <undo index="0" exp="area" dr="I89:I111" r="I11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12485571.9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0" sId="1" ref="A89:XFD89" action="deleteRow">
    <undo index="0" exp="area" dr="Q89:Q110" r="Q111" sId="1"/>
    <undo index="0" exp="area" dr="P89:P110" r="P111" sId="1"/>
    <undo index="0" exp="area" dr="O89:O110" r="O111" sId="1"/>
    <undo index="0" exp="area" dr="N89:N110" r="N111" sId="1"/>
    <undo index="0" exp="area" dr="M89:M110" r="M111" sId="1"/>
    <undo index="0" exp="area" dr="L89:L110" r="L111" sId="1"/>
    <undo index="0" exp="area" dr="K89:K110" r="K111" sId="1"/>
    <undo index="0" exp="area" dr="J89:J110" r="J111" sId="1"/>
    <undo index="0" exp="area" dr="I89:I110" r="I11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26430167.23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1" sId="1" ref="A89:XFD89" action="deleteRow">
    <undo index="0" exp="area" dr="Q89:Q109" r="Q110" sId="1"/>
    <undo index="0" exp="area" dr="P89:P109" r="P110" sId="1"/>
    <undo index="0" exp="area" dr="O89:O109" r="O110" sId="1"/>
    <undo index="0" exp="area" dr="N89:N109" r="N110" sId="1"/>
    <undo index="0" exp="area" dr="M89:M109" r="M110" sId="1"/>
    <undo index="0" exp="area" dr="L89:L109" r="L110" sId="1"/>
    <undo index="0" exp="area" dr="K89:K109" r="K110" sId="1"/>
    <undo index="0" exp="area" dr="J89:J109" r="J110" sId="1"/>
    <undo index="0" exp="area" dr="I89:I109" r="I11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11179876.02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2" sId="1" ref="A89:XFD89" action="deleteRow">
    <undo index="0" exp="area" dr="Q89:Q108" r="Q109" sId="1"/>
    <undo index="0" exp="area" dr="P89:P108" r="P109" sId="1"/>
    <undo index="0" exp="area" dr="O89:O108" r="O109" sId="1"/>
    <undo index="0" exp="area" dr="N89:N108" r="N109" sId="1"/>
    <undo index="0" exp="area" dr="M89:M108" r="M109" sId="1"/>
    <undo index="0" exp="area" dr="L89:L108" r="L109" sId="1"/>
    <undo index="0" exp="area" dr="K89:K108" r="K109" sId="1"/>
    <undo index="0" exp="area" dr="J89:J108" r="J109" sId="1"/>
    <undo index="0" exp="area" dr="I89:I108" r="I10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1379887.25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3" sId="1" ref="A89:XFD89" action="deleteRow">
    <undo index="0" exp="area" dr="Q89:Q107" r="Q108" sId="1"/>
    <undo index="0" exp="area" dr="P89:P107" r="P108" sId="1"/>
    <undo index="0" exp="area" dr="O89:O107" r="O108" sId="1"/>
    <undo index="0" exp="area" dr="N89:N107" r="N108" sId="1"/>
    <undo index="0" exp="area" dr="M89:M107" r="M108" sId="1"/>
    <undo index="0" exp="area" dr="L89:L107" r="L108" sId="1"/>
    <undo index="0" exp="area" dr="K89:K107" r="K108" sId="1"/>
    <undo index="0" exp="area" dr="J89:J107" r="J108" sId="1"/>
    <undo index="0" exp="area" dr="I89:I107" r="I10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8139605.1200000001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4" sId="1" ref="A89:XFD89" action="deleteRow">
    <undo index="0" exp="area" dr="Q89:Q106" r="Q107" sId="1"/>
    <undo index="0" exp="area" dr="P89:P106" r="P107" sId="1"/>
    <undo index="0" exp="area" dr="O89:O106" r="O107" sId="1"/>
    <undo index="0" exp="area" dr="N89:N106" r="N107" sId="1"/>
    <undo index="0" exp="area" dr="M89:M106" r="M107" sId="1"/>
    <undo index="0" exp="area" dr="L89:L106" r="L107" sId="1"/>
    <undo index="0" exp="area" dr="K89:K106" r="K107" sId="1"/>
    <undo index="0" exp="area" dr="J89:J106" r="J107" sId="1"/>
    <undo index="0" exp="area" dr="I89:I106" r="I10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1651258.1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5" sId="1" ref="A89:XFD89" action="deleteRow">
    <undo index="0" exp="area" dr="Q89:Q105" r="Q106" sId="1"/>
    <undo index="0" exp="area" dr="P89:P105" r="P106" sId="1"/>
    <undo index="0" exp="area" dr="O89:O105" r="O106" sId="1"/>
    <undo index="0" exp="area" dr="N89:N105" r="N106" sId="1"/>
    <undo index="0" exp="area" dr="M89:M105" r="M106" sId="1"/>
    <undo index="0" exp="area" dr="L89:L105" r="L106" sId="1"/>
    <undo index="0" exp="area" dr="K89:K105" r="K106" sId="1"/>
    <undo index="0" exp="area" dr="J89:J105" r="J106" sId="1"/>
    <undo index="0" exp="area" dr="I89:I105" r="I10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12081.2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10716.8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27951186.190000001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6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dr="K89:K104" r="K105" sId="1"/>
    <undo index="0" exp="area" dr="J89:J104" r="J105" sId="1"/>
    <undo index="0" exp="area" dr="I89:I104" r="I10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2776.2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2121202.38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7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dr="K89:K103" r="K104" sId="1"/>
    <undo index="0" exp="area" dr="J89:J103" r="J104" sId="1"/>
    <undo index="0" exp="area" dr="I89:I103" r="I10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2383.9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2871123.6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8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dr="K89:K102" r="K103" sId="1"/>
    <undo index="0" exp="area" dr="J89:J102" r="J103" sId="1"/>
    <undo index="0" exp="area" dr="I89:I102" r="I10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6896.9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6322.9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12340283.199999999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19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dr="K89:K101" r="K102" sId="1"/>
    <undo index="0" exp="area" dr="J89:J101" r="J102" sId="1"/>
    <undo index="0" exp="area" dr="I89:I101" r="I10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2235.9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6802524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0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dr="K89:K100" r="K101" sId="1"/>
    <undo index="0" exp="area" dr="J89:J100" r="J101" sId="1"/>
    <undo index="0" exp="area" dr="I89:I100" r="I10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6122282.4699999997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1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9" r="K100" sId="1"/>
    <undo index="0" exp="area" dr="J89:J99" r="J100" sId="1"/>
    <undo index="0" exp="area" dr="I89:I99" r="I10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5350.4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5119.8999999999996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14534097.58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2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8" r="K99" sId="1"/>
    <undo index="0" exp="area" dr="J89:J98" r="J99" sId="1"/>
    <undo index="0" exp="area" dr="I89:I98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2996.81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10919021.949999999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3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5180.3999999999996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2812587.61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4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3614.8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3198.4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13615527.09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5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5412.2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16733131.66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6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909493.17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7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1665170.73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8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1239.0999999999999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842353.06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29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6169847.7999999998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30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1241.4000000000001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3983315.06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31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6463155.6100000003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32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sz val="10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33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sz val="10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Октябрьский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34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282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89">
        <v>1986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89">
        <v>756.2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89">
        <v>668.2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4610065.58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9020.1570188566293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35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283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89" t="inlineStr">
        <is>
          <t>пгт. Талинка, мкр. 2, 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I89">
        <v>5307.66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4522.1000000000004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89">
        <v>261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19378464.690000001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9020.1570188566293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36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sz val="10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Октябрьскому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37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38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12457.85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7320.8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36740375.32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39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32396252.359999999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0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4516764.1900000004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1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11469860.970000001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2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6600977.0899999999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3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11869511.17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4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14117249.42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5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18575710.030000001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6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292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18323379.48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47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48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49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9" r="K100" sId="1"/>
    <undo index="0" exp="area" dr="J89:J99" r="J100" sId="1"/>
    <undo index="0" exp="area" dr="I89:I99" r="I10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655.7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4115894.14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0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8" r="K99" sId="1"/>
    <undo index="0" exp="area" dr="J89:J98" r="J99" sId="1"/>
    <undo index="0" exp="area" dr="I89:I98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653.6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14475062.76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1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671.1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8883874.4199999999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2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7679043.3399999999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3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28168695.59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4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29648046.329999998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5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299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17348830.579999998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6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28030254.16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7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1724.8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1556.6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19181626.329999998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8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13033084.83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59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857.2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8562293.0399999991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0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color auto="1"/>
        </font>
        <numFmt numFmtId="164" formatCode="_-* #,##0.00_р_._-;\-* #,##0.00_р_._-;_-* &quot;-&quot;??_р_._-;_-@_-"/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numFmt numFmtId="173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numFmt numFmtId="173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b val="0"/>
          <sz val="10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61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62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33324409.809999999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3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70268473.980000004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4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31481707.550000001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5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66205208.909999996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6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4402864.22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7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4402864.22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68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Радужному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9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9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89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89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89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89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89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89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89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89">
        <f>SUM(#REF!)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S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69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70" sId="1" ref="A89:XFD89" action="deleteRow">
    <undo index="0" exp="area" dr="Q89:Q241" r="Q242" sId="1"/>
    <undo index="0" exp="area" dr="P89:P241" r="P242" sId="1"/>
    <undo index="0" exp="area" dr="O89:O241" r="O242" sId="1"/>
    <undo index="0" exp="area" dr="N89:N241" r="N242" sId="1"/>
    <undo index="0" exp="area" dr="M89:M241" r="M242" sId="1"/>
    <undo index="0" exp="area" dr="L89:L241" r="L242" sId="1"/>
    <undo index="0" exp="area" dr="K89:K241" r="K242" sId="1"/>
    <undo index="0" exp="area" dr="J89:J241" r="J242" sId="1"/>
    <undo index="0" exp="area" dr="I89:I241" r="I24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579.70000000000005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2913244.45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1" sId="1" ref="A89:XFD89" action="deleteRow">
    <undo index="0" exp="area" dr="Q89:Q240" r="Q241" sId="1"/>
    <undo index="0" exp="area" dr="P89:P240" r="P241" sId="1"/>
    <undo index="0" exp="area" dr="O89:O240" r="O241" sId="1"/>
    <undo index="0" exp="area" dr="N89:N240" r="N241" sId="1"/>
    <undo index="0" exp="area" dr="M89:M240" r="M241" sId="1"/>
    <undo index="0" exp="area" dr="L89:L240" r="L241" sId="1"/>
    <undo index="0" exp="area" dr="K89:K240" r="K241" sId="1"/>
    <undo index="0" exp="area" dr="J89:J240" r="J241" sId="1"/>
    <undo index="0" exp="area" dr="I89:I240" r="I24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18451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15785.9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6606358.21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2" sId="1" ref="A89:XFD89" action="deleteRow">
    <undo index="0" exp="area" dr="Q89:Q239" r="Q240" sId="1"/>
    <undo index="0" exp="area" dr="P89:P239" r="P240" sId="1"/>
    <undo index="0" exp="area" dr="O89:O239" r="O240" sId="1"/>
    <undo index="0" exp="area" dr="N89:N239" r="N240" sId="1"/>
    <undo index="0" exp="area" dr="M89:M239" r="M240" sId="1"/>
    <undo index="0" exp="area" dr="L89:L239" r="L240" sId="1"/>
    <undo index="0" exp="area" dr="K89:K239" r="K240" sId="1"/>
    <undo index="0" exp="area" dr="J89:J239" r="J240" sId="1"/>
    <undo index="0" exp="area" dr="I89:I239" r="I24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18190.5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15552.9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69561934.079999998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3" sId="1" ref="A89:XFD89" action="deleteRow">
    <undo index="0" exp="area" dr="Q89:Q238" r="Q239" sId="1"/>
    <undo index="0" exp="area" dr="P89:P238" r="P239" sId="1"/>
    <undo index="0" exp="area" dr="O89:O238" r="O239" sId="1"/>
    <undo index="0" exp="area" dr="N89:N238" r="N239" sId="1"/>
    <undo index="0" exp="area" dr="M89:M238" r="M239" sId="1"/>
    <undo index="0" exp="area" dr="L89:L238" r="L239" sId="1"/>
    <undo index="0" exp="area" dr="K89:K238" r="K239" sId="1"/>
    <undo index="0" exp="area" dr="J89:J238" r="J239" sId="1"/>
    <undo index="0" exp="area" dr="I89:I238" r="I23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16625.8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14345.4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27044763.879999999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4" sId="1" ref="A89:XFD89" action="deleteRow">
    <undo index="0" exp="area" dr="Q89:Q237" r="Q238" sId="1"/>
    <undo index="0" exp="area" dr="P89:P237" r="P238" sId="1"/>
    <undo index="0" exp="area" dr="O89:O237" r="O238" sId="1"/>
    <undo index="0" exp="area" dr="N89:N237" r="N238" sId="1"/>
    <undo index="0" exp="area" dr="M89:M237" r="M238" sId="1"/>
    <undo index="0" exp="area" dr="L89:L237" r="L238" sId="1"/>
    <undo index="0" exp="area" dr="K89:K237" r="K238" sId="1"/>
    <undo index="0" exp="area" dr="J89:J237" r="J238" sId="1"/>
    <undo index="0" exp="area" dr="I89:I237" r="I23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5949.3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1746971.44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5" sId="1" ref="A89:XFD89" action="deleteRow">
    <undo index="0" exp="area" dr="Q89:Q236" r="Q237" sId="1"/>
    <undo index="0" exp="area" dr="P89:P236" r="P237" sId="1"/>
    <undo index="0" exp="area" dr="O89:O236" r="O237" sId="1"/>
    <undo index="0" exp="area" dr="N89:N236" r="N237" sId="1"/>
    <undo index="0" exp="area" dr="M89:M236" r="M237" sId="1"/>
    <undo index="0" exp="area" dr="L89:L236" r="L237" sId="1"/>
    <undo index="0" exp="area" dr="K89:K236" r="K237" sId="1"/>
    <undo index="0" exp="area" dr="J89:J236" r="J237" sId="1"/>
    <undo index="0" exp="area" dr="I89:I236" r="I23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28545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21491.599999999999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33589553.990000002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6" sId="1" ref="A89:XFD89" action="deleteRow">
    <undo index="0" exp="area" dr="Q89:Q235" r="Q236" sId="1"/>
    <undo index="0" exp="area" dr="P89:P235" r="P236" sId="1"/>
    <undo index="0" exp="area" dr="O89:O235" r="O236" sId="1"/>
    <undo index="0" exp="area" dr="N89:N235" r="N236" sId="1"/>
    <undo index="0" exp="area" dr="M89:M235" r="M236" sId="1"/>
    <undo index="0" exp="area" dr="L89:L235" r="L236" sId="1"/>
    <undo index="0" exp="area" dr="K89:K235" r="K236" sId="1"/>
    <undo index="0" exp="area" dr="J89:J235" r="J236" sId="1"/>
    <undo index="0" exp="area" dr="I89:I235" r="I23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19019785.280000001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7" sId="1" ref="A89:XFD89" action="deleteRow">
    <undo index="0" exp="area" dr="Q89:Q234" r="Q235" sId="1"/>
    <undo index="0" exp="area" dr="P89:P234" r="P235" sId="1"/>
    <undo index="0" exp="area" dr="O89:O234" r="O235" sId="1"/>
    <undo index="0" exp="area" dr="N89:N234" r="N235" sId="1"/>
    <undo index="0" exp="area" dr="M89:M234" r="M235" sId="1"/>
    <undo index="0" exp="area" dr="L89:L234" r="L235" sId="1"/>
    <undo index="0" exp="area" dr="K89:K234" r="K235" sId="1"/>
    <undo index="0" exp="area" dr="J89:J234" r="J235" sId="1"/>
    <undo index="0" exp="area" dr="I89:I234" r="I23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44240128.369999997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8" sId="1" ref="A89:XFD89" action="deleteRow">
    <undo index="0" exp="area" dr="Q89:Q233" r="Q234" sId="1"/>
    <undo index="0" exp="area" dr="P89:P233" r="P234" sId="1"/>
    <undo index="0" exp="area" dr="O89:O233" r="O234" sId="1"/>
    <undo index="0" exp="area" dr="N89:N233" r="N234" sId="1"/>
    <undo index="0" exp="area" dr="M89:M233" r="M234" sId="1"/>
    <undo index="0" exp="area" dr="L89:L233" r="L234" sId="1"/>
    <undo index="0" exp="area" dr="K89:K233" r="K234" sId="1"/>
    <undo index="0" exp="area" dr="J89:J233" r="J234" sId="1"/>
    <undo index="0" exp="area" dr="I89:I233" r="I23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2634.09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2012.3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8194696.0800000001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79" sId="1" ref="A89:XFD89" action="deleteRow">
    <undo index="0" exp="area" dr="Q89:Q232" r="Q233" sId="1"/>
    <undo index="0" exp="area" dr="P89:P232" r="P233" sId="1"/>
    <undo index="0" exp="area" dr="O89:O232" r="O233" sId="1"/>
    <undo index="0" exp="area" dr="N89:N232" r="N233" sId="1"/>
    <undo index="0" exp="area" dr="M89:M232" r="M233" sId="1"/>
    <undo index="0" exp="area" dr="L89:L232" r="L233" sId="1"/>
    <undo index="0" exp="area" dr="K89:K232" r="K233" sId="1"/>
    <undo index="0" exp="area" dr="J89:J232" r="J233" sId="1"/>
    <undo index="0" exp="area" dr="I89:I232" r="I23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9388.2999999999993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8311.7000000000007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24246544.670000002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0" sId="1" ref="A89:XFD89" action="deleteRow">
    <undo index="0" exp="area" dr="Q89:Q231" r="Q232" sId="1"/>
    <undo index="0" exp="area" dr="P89:P231" r="P232" sId="1"/>
    <undo index="0" exp="area" dr="O89:O231" r="O232" sId="1"/>
    <undo index="0" exp="area" dr="N89:N231" r="N232" sId="1"/>
    <undo index="0" exp="area" dr="M89:M231" r="M232" sId="1"/>
    <undo index="0" exp="area" dr="L89:L231" r="L232" sId="1"/>
    <undo index="0" exp="area" dr="K89:K231" r="K232" sId="1"/>
    <undo index="0" exp="area" dr="J89:J231" r="J232" sId="1"/>
    <undo index="0" exp="area" dr="I89:I231" r="I23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13163810.869999999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1" sId="1" ref="A89:XFD89" action="deleteRow">
    <undo index="0" exp="area" dr="Q89:Q230" r="Q231" sId="1"/>
    <undo index="0" exp="area" dr="P89:P230" r="P231" sId="1"/>
    <undo index="0" exp="area" dr="O89:O230" r="O231" sId="1"/>
    <undo index="0" exp="area" dr="N89:N230" r="N231" sId="1"/>
    <undo index="0" exp="area" dr="M89:M230" r="M231" sId="1"/>
    <undo index="0" exp="area" dr="L89:L230" r="L231" sId="1"/>
    <undo index="0" exp="area" dr="K89:K230" r="K231" sId="1"/>
    <undo index="0" exp="area" dr="J89:J230" r="J231" sId="1"/>
    <undo index="0" exp="area" dr="I89:I230" r="I23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11415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6807.2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41648030.780000001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2" sId="1" ref="A89:XFD89" action="deleteRow">
    <undo index="0" exp="area" dr="Q89:Q229" r="Q230" sId="1"/>
    <undo index="0" exp="area" dr="P89:P229" r="P230" sId="1"/>
    <undo index="0" exp="area" dr="O89:O229" r="O230" sId="1"/>
    <undo index="0" exp="area" dr="N89:N229" r="N230" sId="1"/>
    <undo index="0" exp="area" dr="M89:M229" r="M230" sId="1"/>
    <undo index="0" exp="area" dr="L89:L229" r="L230" sId="1"/>
    <undo index="0" exp="area" dr="K89:K229" r="K230" sId="1"/>
    <undo index="0" exp="area" dr="J89:J229" r="J230" sId="1"/>
    <undo index="0" exp="area" dr="I89:I229" r="I23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5968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5079.3999999999996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35070708.210000001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3" sId="1" ref="A89:XFD89" action="deleteRow">
    <undo index="0" exp="area" dr="Q89:Q228" r="Q229" sId="1"/>
    <undo index="0" exp="area" dr="P89:P228" r="P229" sId="1"/>
    <undo index="0" exp="area" dr="O89:O228" r="O229" sId="1"/>
    <undo index="0" exp="area" dr="N89:N228" r="N229" sId="1"/>
    <undo index="0" exp="area" dr="M89:M228" r="M229" sId="1"/>
    <undo index="0" exp="area" dr="L89:L228" r="L229" sId="1"/>
    <undo index="0" exp="area" dr="K89:K228" r="K229" sId="1"/>
    <undo index="0" exp="area" dr="J89:J228" r="J229" sId="1"/>
    <undo index="0" exp="area" dr="I89:I228" r="I22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6874.6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15584623.210000001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4" sId="1" ref="A89:XFD89" action="deleteRow">
    <undo index="0" exp="area" dr="Q89:Q227" r="Q228" sId="1"/>
    <undo index="0" exp="area" dr="P89:P227" r="P228" sId="1"/>
    <undo index="0" exp="area" dr="O89:O227" r="O228" sId="1"/>
    <undo index="0" exp="area" dr="N89:N227" r="N228" sId="1"/>
    <undo index="0" exp="area" dr="M89:M227" r="M228" sId="1"/>
    <undo index="0" exp="area" dr="L89:L227" r="L228" sId="1"/>
    <undo index="0" exp="area" dr="K89:K227" r="K228" sId="1"/>
    <undo index="0" exp="area" dr="J89:J227" r="J228" sId="1"/>
    <undo index="0" exp="area" dr="I89:I227" r="I22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7740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6662.2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44831508.43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5" sId="1" ref="A89:XFD89" action="deleteRow">
    <undo index="0" exp="area" dr="Q89:Q226" r="Q227" sId="1"/>
    <undo index="0" exp="area" dr="P89:P226" r="P227" sId="1"/>
    <undo index="0" exp="area" dr="O89:O226" r="O227" sId="1"/>
    <undo index="0" exp="area" dr="N89:N226" r="N227" sId="1"/>
    <undo index="0" exp="area" dr="M89:M226" r="M227" sId="1"/>
    <undo index="0" exp="area" dr="L89:L226" r="L227" sId="1"/>
    <undo index="0" exp="area" dr="K89:K226" r="K227" sId="1"/>
    <undo index="0" exp="area" dr="J89:J226" r="J227" sId="1"/>
    <undo index="0" exp="area" dr="I89:I226" r="I22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16630520.75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6" sId="1" ref="A89:XFD89" action="deleteRow">
    <undo index="0" exp="area" dr="Q89:Q225" r="Q226" sId="1"/>
    <undo index="0" exp="area" dr="P89:P225" r="P226" sId="1"/>
    <undo index="0" exp="area" dr="O89:O225" r="O226" sId="1"/>
    <undo index="0" exp="area" dr="N89:N225" r="N226" sId="1"/>
    <undo index="0" exp="area" dr="M89:M225" r="M226" sId="1"/>
    <undo index="0" exp="area" dr="L89:L225" r="L226" sId="1"/>
    <undo index="0" exp="area" dr="K89:K225" r="K226" sId="1"/>
    <undo index="0" exp="area" dr="J89:J225" r="J226" sId="1"/>
    <undo index="0" exp="area" dr="I89:I225" r="I22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1772106.74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7" sId="1" ref="A89:XFD89" action="deleteRow">
    <undo index="0" exp="area" dr="Q89:Q224" r="Q225" sId="1"/>
    <undo index="0" exp="area" dr="P89:P224" r="P225" sId="1"/>
    <undo index="0" exp="area" dr="O89:O224" r="O225" sId="1"/>
    <undo index="0" exp="area" dr="N89:N224" r="N225" sId="1"/>
    <undo index="0" exp="area" dr="M89:M224" r="M225" sId="1"/>
    <undo index="0" exp="area" dr="L89:L224" r="L225" sId="1"/>
    <undo index="0" exp="area" dr="K89:K224" r="K225" sId="1"/>
    <undo index="0" exp="area" dr="J89:J224" r="J225" sId="1"/>
    <undo index="0" exp="area" dr="I89:I224" r="I22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1098813.83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8" sId="1" ref="A89:XFD89" action="deleteRow">
    <undo index="0" exp="area" dr="Q89:Q223" r="Q224" sId="1"/>
    <undo index="0" exp="area" dr="P89:P223" r="P224" sId="1"/>
    <undo index="0" exp="area" dr="O89:O223" r="O224" sId="1"/>
    <undo index="0" exp="area" dr="N89:N223" r="N224" sId="1"/>
    <undo index="0" exp="area" dr="M89:M223" r="M224" sId="1"/>
    <undo index="0" exp="area" dr="L89:L223" r="L224" sId="1"/>
    <undo index="0" exp="area" dr="K89:K223" r="K224" sId="1"/>
    <undo index="0" exp="area" dr="J89:J223" r="J224" sId="1"/>
    <undo index="0" exp="area" dr="I89:I223" r="I22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58132734.700000003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89" sId="1" ref="A89:XFD89" action="deleteRow">
    <undo index="0" exp="area" dr="Q89:Q222" r="Q223" sId="1"/>
    <undo index="0" exp="area" dr="P89:P222" r="P223" sId="1"/>
    <undo index="0" exp="area" dr="O89:O222" r="O223" sId="1"/>
    <undo index="0" exp="area" dr="N89:N222" r="N223" sId="1"/>
    <undo index="0" exp="area" dr="M89:M222" r="M223" sId="1"/>
    <undo index="0" exp="area" dr="L89:L222" r="L223" sId="1"/>
    <undo index="0" exp="area" dr="K89:K222" r="K223" sId="1"/>
    <undo index="0" exp="area" dr="J89:J222" r="J223" sId="1"/>
    <undo index="0" exp="area" dr="I89:I222" r="I22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13542352.76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0" sId="1" ref="A89:XFD89" action="deleteRow">
    <undo index="0" exp="area" dr="Q89:Q221" r="Q222" sId="1"/>
    <undo index="0" exp="area" dr="P89:P221" r="P222" sId="1"/>
    <undo index="0" exp="area" dr="O89:O221" r="O222" sId="1"/>
    <undo index="0" exp="area" dr="N89:N221" r="N222" sId="1"/>
    <undo index="0" exp="area" dr="M89:M221" r="M222" sId="1"/>
    <undo index="0" exp="area" dr="L89:L221" r="L222" sId="1"/>
    <undo index="0" exp="area" dr="K89:K221" r="K222" sId="1"/>
    <undo index="0" exp="area" dr="J89:J221" r="J222" sId="1"/>
    <undo index="0" exp="area" dr="I89:I221" r="I22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13522749.609999999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1" sId="1" ref="A89:XFD89" action="deleteRow">
    <undo index="0" exp="area" dr="Q89:Q220" r="Q221" sId="1"/>
    <undo index="0" exp="area" dr="P89:P220" r="P221" sId="1"/>
    <undo index="0" exp="area" dr="O89:O220" r="O221" sId="1"/>
    <undo index="0" exp="area" dr="N89:N220" r="N221" sId="1"/>
    <undo index="0" exp="area" dr="M89:M220" r="M221" sId="1"/>
    <undo index="0" exp="area" dr="L89:L220" r="L221" sId="1"/>
    <undo index="0" exp="area" dr="K89:K220" r="K221" sId="1"/>
    <undo index="0" exp="area" dr="J89:J220" r="J221" sId="1"/>
    <undo index="0" exp="area" dr="I89:I220" r="I22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13581174.550000001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2" sId="1" ref="A89:XFD89" action="deleteRow">
    <undo index="0" exp="area" dr="Q89:Q219" r="Q220" sId="1"/>
    <undo index="0" exp="area" dr="P89:P219" r="P220" sId="1"/>
    <undo index="0" exp="area" dr="O89:O219" r="O220" sId="1"/>
    <undo index="0" exp="area" dr="N89:N219" r="N220" sId="1"/>
    <undo index="0" exp="area" dr="M89:M219" r="M220" sId="1"/>
    <undo index="0" exp="area" dr="L89:L219" r="L220" sId="1"/>
    <undo index="0" exp="area" dr="K89:K219" r="K220" sId="1"/>
    <undo index="0" exp="area" dr="J89:J219" r="J220" sId="1"/>
    <undo index="0" exp="area" dr="I89:I219" r="I22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801784.82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3" sId="1" ref="A89:XFD89" action="deleteRow">
    <undo index="0" exp="area" dr="Q89:Q218" r="Q219" sId="1"/>
    <undo index="0" exp="area" dr="P89:P218" r="P219" sId="1"/>
    <undo index="0" exp="area" dr="O89:O218" r="O219" sId="1"/>
    <undo index="0" exp="area" dr="N89:N218" r="N219" sId="1"/>
    <undo index="0" exp="area" dr="M89:M218" r="M219" sId="1"/>
    <undo index="0" exp="area" dr="L89:L218" r="L219" sId="1"/>
    <undo index="0" exp="area" dr="K89:K218" r="K219" sId="1"/>
    <undo index="0" exp="area" dr="J89:J218" r="J219" sId="1"/>
    <undo index="0" exp="area" dr="I89:I218" r="I21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3259238.25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4" sId="1" ref="A89:XFD89" action="deleteRow">
    <undo index="0" exp="area" dr="Q89:Q217" r="Q218" sId="1"/>
    <undo index="0" exp="area" dr="P89:P217" r="P218" sId="1"/>
    <undo index="0" exp="area" dr="O89:O217" r="O218" sId="1"/>
    <undo index="0" exp="area" dr="N89:N217" r="N218" sId="1"/>
    <undo index="0" exp="area" dr="M89:M217" r="M218" sId="1"/>
    <undo index="0" exp="area" dr="L89:L217" r="L218" sId="1"/>
    <undo index="0" exp="area" dr="K89:K217" r="K218" sId="1"/>
    <undo index="0" exp="area" dr="J89:J217" r="J218" sId="1"/>
    <undo index="0" exp="area" dr="I89:I217" r="I21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проезд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2277.4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1823.1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2129691.13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1814.1587186660083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5" sId="1" ref="A89:XFD89" action="deleteRow">
    <undo index="0" exp="area" dr="Q89:Q216" r="Q217" sId="1"/>
    <undo index="0" exp="area" dr="P89:P216" r="P217" sId="1"/>
    <undo index="0" exp="area" dr="O89:O216" r="O217" sId="1"/>
    <undo index="0" exp="area" dr="N89:N216" r="N217" sId="1"/>
    <undo index="0" exp="area" dr="M89:M216" r="M217" sId="1"/>
    <undo index="0" exp="area" dr="L89:L216" r="L217" sId="1"/>
    <undo index="0" exp="area" dr="K89:K216" r="K217" sId="1"/>
    <undo index="0" exp="area" dr="J89:J216" r="J217" sId="1"/>
    <undo index="0" exp="area" dr="I89:I216" r="I21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8333463.9800000004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6" sId="1" ref="A89:XFD89" action="deleteRow">
    <undo index="0" exp="area" dr="Q89:Q215" r="Q216" sId="1"/>
    <undo index="0" exp="area" dr="P89:P215" r="P216" sId="1"/>
    <undo index="0" exp="area" dr="O89:O215" r="O216" sId="1"/>
    <undo index="0" exp="area" dr="N89:N215" r="N216" sId="1"/>
    <undo index="0" exp="area" dr="M89:M215" r="M216" sId="1"/>
    <undo index="0" exp="area" dr="L89:L215" r="L216" sId="1"/>
    <undo index="0" exp="area" dr="K89:K215" r="K216" sId="1"/>
    <undo index="0" exp="area" dr="J89:J215" r="J216" sId="1"/>
    <undo index="0" exp="area" dr="I89:I215" r="I21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336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2607.5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52511472.909999996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7" sId="1" ref="A89:XFD89" action="deleteRow">
    <undo index="0" exp="area" dr="Q89:Q214" r="Q215" sId="1"/>
    <undo index="0" exp="area" dr="P89:P214" r="P215" sId="1"/>
    <undo index="0" exp="area" dr="O89:O214" r="O215" sId="1"/>
    <undo index="0" exp="area" dr="N89:N214" r="N215" sId="1"/>
    <undo index="0" exp="area" dr="M89:M214" r="M215" sId="1"/>
    <undo index="0" exp="area" dr="L89:L214" r="L215" sId="1"/>
    <undo index="0" exp="area" dr="K89:K214" r="K215" sId="1"/>
    <undo index="0" exp="area" dr="J89:J214" r="J215" sId="1"/>
    <undo index="0" exp="area" dr="I89:I214" r="I21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2580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25767840.800000001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8" sId="1" ref="A89:XFD89" action="deleteRow">
    <undo index="0" exp="area" dr="Q89:Q213" r="Q214" sId="1"/>
    <undo index="0" exp="area" dr="P89:P213" r="P214" sId="1"/>
    <undo index="0" exp="area" dr="O89:O213" r="O214" sId="1"/>
    <undo index="0" exp="area" dr="N89:N213" r="N214" sId="1"/>
    <undo index="0" exp="area" dr="M89:M213" r="M214" sId="1"/>
    <undo index="0" exp="area" dr="L89:L213" r="L214" sId="1"/>
    <undo index="0" exp="area" dr="K89:K213" r="K214" sId="1"/>
    <undo index="0" exp="area" dr="J89:J213" r="J214" sId="1"/>
    <undo index="0" exp="area" dr="I89:I213" r="I21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3027.9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15327931.83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699" sId="1" ref="A89:XFD89" action="deleteRow">
    <undo index="0" exp="area" dr="Q89:Q212" r="Q213" sId="1"/>
    <undo index="0" exp="area" dr="P89:P212" r="P213" sId="1"/>
    <undo index="0" exp="area" dr="O89:O212" r="O213" sId="1"/>
    <undo index="0" exp="area" dr="N89:N212" r="N213" sId="1"/>
    <undo index="0" exp="area" dr="M89:M212" r="M213" sId="1"/>
    <undo index="0" exp="area" dr="L89:L212" r="L213" sId="1"/>
    <undo index="0" exp="area" dr="K89:K212" r="K213" sId="1"/>
    <undo index="0" exp="area" dr="J89:J212" r="J213" sId="1"/>
    <undo index="0" exp="area" dr="I89:I212" r="I21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4695.1000000000004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1669452.37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4090.6140579532948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0" sId="1" ref="A89:XFD89" action="deleteRow">
    <undo index="0" exp="area" dr="Q89:Q211" r="Q212" sId="1"/>
    <undo index="0" exp="area" dr="P89:P211" r="P212" sId="1"/>
    <undo index="0" exp="area" dr="O89:O211" r="O212" sId="1"/>
    <undo index="0" exp="area" dr="N89:N211" r="N212" sId="1"/>
    <undo index="0" exp="area" dr="M89:M211" r="M212" sId="1"/>
    <undo index="0" exp="area" dr="L89:L211" r="L212" sId="1"/>
    <undo index="0" exp="area" dr="K89:K211" r="K212" sId="1"/>
    <undo index="0" exp="area" dr="J89:J211" r="J212" sId="1"/>
    <undo index="0" exp="area" dr="I89:I211" r="I21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891028.7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1" sId="1" ref="A89:XFD89" action="deleteRow">
    <undo index="0" exp="area" dr="Q89:Q210" r="Q211" sId="1"/>
    <undo index="0" exp="area" dr="P89:P210" r="P211" sId="1"/>
    <undo index="0" exp="area" dr="O89:O210" r="O211" sId="1"/>
    <undo index="0" exp="area" dr="N89:N210" r="N211" sId="1"/>
    <undo index="0" exp="area" dr="M89:M210" r="M211" sId="1"/>
    <undo index="0" exp="area" dr="L89:L210" r="L211" sId="1"/>
    <undo index="0" exp="area" dr="K89:K210" r="K211" sId="1"/>
    <undo index="0" exp="area" dr="J89:J210" r="J211" sId="1"/>
    <undo index="0" exp="area" dr="I89:I210" r="I21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4965819.6399999997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2" sId="1" ref="A89:XFD89" action="deleteRow">
    <undo index="0" exp="area" dr="Q89:Q209" r="Q210" sId="1"/>
    <undo index="0" exp="area" dr="P89:P209" r="P210" sId="1"/>
    <undo index="0" exp="area" dr="O89:O209" r="O210" sId="1"/>
    <undo index="0" exp="area" dr="N89:N209" r="N210" sId="1"/>
    <undo index="0" exp="area" dr="M89:M209" r="M210" sId="1"/>
    <undo index="0" exp="area" dr="L89:L209" r="L210" sId="1"/>
    <undo index="0" exp="area" dr="K89:K209" r="K210" sId="1"/>
    <undo index="0" exp="area" dr="J89:J209" r="J210" sId="1"/>
    <undo index="0" exp="area" dr="I89:I209" r="I21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51178213.100000001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3" sId="1" ref="A89:XFD89" action="deleteRow">
    <undo index="0" exp="area" dr="Q89:Q208" r="Q209" sId="1"/>
    <undo index="0" exp="area" dr="P89:P208" r="P209" sId="1"/>
    <undo index="0" exp="area" dr="O89:O208" r="O209" sId="1"/>
    <undo index="0" exp="area" dr="N89:N208" r="N209" sId="1"/>
    <undo index="0" exp="area" dr="M89:M208" r="M209" sId="1"/>
    <undo index="0" exp="area" dr="L89:L208" r="L209" sId="1"/>
    <undo index="0" exp="area" dr="K89:K208" r="K209" sId="1"/>
    <undo index="0" exp="area" dr="J89:J208" r="J209" sId="1"/>
    <undo index="0" exp="area" dr="I89:I208" r="I20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11416.6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9733.7000000000007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18869719.399999999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4" sId="1" ref="A89:XFD89" action="deleteRow">
    <undo index="0" exp="area" dr="Q89:Q207" r="Q208" sId="1"/>
    <undo index="0" exp="area" dr="P89:P207" r="P208" sId="1"/>
    <undo index="0" exp="area" dr="O89:O207" r="O208" sId="1"/>
    <undo index="0" exp="area" dr="N89:N207" r="N208" sId="1"/>
    <undo index="0" exp="area" dr="M89:M207" r="M208" sId="1"/>
    <undo index="0" exp="area" dr="L89:L207" r="L208" sId="1"/>
    <undo index="0" exp="area" dr="K89:K207" r="K208" sId="1"/>
    <undo index="0" exp="area" dr="J89:J207" r="J208" sId="1"/>
    <undo index="0" exp="area" dr="I89:I207" r="I20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74697279.090000004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5" sId="1" ref="A89:XFD89" action="deleteRow">
    <undo index="0" exp="area" dr="Q89:Q206" r="Q207" sId="1"/>
    <undo index="0" exp="area" dr="P89:P206" r="P207" sId="1"/>
    <undo index="0" exp="area" dr="O89:O206" r="O207" sId="1"/>
    <undo index="0" exp="area" dr="N89:N206" r="N207" sId="1"/>
    <undo index="0" exp="area" dr="M89:M206" r="M207" sId="1"/>
    <undo index="0" exp="area" dr="L89:L206" r="L207" sId="1"/>
    <undo index="0" exp="area" dr="K89:K206" r="K207" sId="1"/>
    <undo index="0" exp="area" dr="J89:J206" r="J207" sId="1"/>
    <undo index="0" exp="area" dr="I89:I206" r="I20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13457833.73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6" sId="1" ref="A89:XFD89" action="deleteRow">
    <undo index="0" exp="area" dr="Q89:Q205" r="Q206" sId="1"/>
    <undo index="0" exp="area" dr="P89:P205" r="P206" sId="1"/>
    <undo index="0" exp="area" dr="O89:O205" r="O206" sId="1"/>
    <undo index="0" exp="area" dr="N89:N205" r="N206" sId="1"/>
    <undo index="0" exp="area" dr="M89:M205" r="M206" sId="1"/>
    <undo index="0" exp="area" dr="L89:L205" r="L206" sId="1"/>
    <undo index="0" exp="area" dr="K89:K205" r="K206" sId="1"/>
    <undo index="0" exp="area" dr="J89:J205" r="J206" sId="1"/>
    <undo index="0" exp="area" dr="I89:I205" r="I20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2320.6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1944.7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2828792.9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1517.392878078881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7" sId="1" ref="A89:XFD89" action="deleteRow">
    <undo index="0" exp="area" dr="Q89:Q204" r="Q205" sId="1"/>
    <undo index="0" exp="area" dr="P89:P204" r="P205" sId="1"/>
    <undo index="0" exp="area" dr="O89:O204" r="O205" sId="1"/>
    <undo index="0" exp="area" dr="N89:N204" r="N205" sId="1"/>
    <undo index="0" exp="area" dr="M89:M204" r="M205" sId="1"/>
    <undo index="0" exp="area" dr="L89:L204" r="L205" sId="1"/>
    <undo index="0" exp="area" dr="K89:K204" r="K205" sId="1"/>
    <undo index="0" exp="area" dr="J89:J204" r="J205" sId="1"/>
    <undo index="0" exp="area" dr="I89:I204" r="I20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7599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6536.3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22121090.489999998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8" sId="1" ref="A89:XFD89" action="deleteRow">
    <undo index="0" exp="area" dr="Q89:Q203" r="Q204" sId="1"/>
    <undo index="0" exp="area" dr="P89:P203" r="P204" sId="1"/>
    <undo index="0" exp="area" dr="O89:O203" r="O204" sId="1"/>
    <undo index="0" exp="area" dr="N89:N203" r="N204" sId="1"/>
    <undo index="0" exp="area" dr="M89:M203" r="M204" sId="1"/>
    <undo index="0" exp="area" dr="L89:L203" r="L204" sId="1"/>
    <undo index="0" exp="area" dr="K89:K203" r="K204" sId="1"/>
    <undo index="0" exp="area" dr="J89:J203" r="J204" sId="1"/>
    <undo index="0" exp="area" dr="I89:I203" r="I20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8628.5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36185677.759999998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09" sId="1" ref="A89:XFD89" action="deleteRow">
    <undo index="0" exp="area" dr="Q89:Q202" r="Q203" sId="1"/>
    <undo index="0" exp="area" dr="P89:P202" r="P203" sId="1"/>
    <undo index="0" exp="area" dr="O89:O202" r="O203" sId="1"/>
    <undo index="0" exp="area" dr="N89:N202" r="N203" sId="1"/>
    <undo index="0" exp="area" dr="M89:M202" r="M203" sId="1"/>
    <undo index="0" exp="area" dr="L89:L202" r="L203" sId="1"/>
    <undo index="0" exp="area" dr="K89:K202" r="K203" sId="1"/>
    <undo index="0" exp="area" dr="J89:J202" r="J203" sId="1"/>
    <undo index="0" exp="area" dr="I89:I202" r="I20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1031758.36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0" sId="1" ref="A89:XFD89" action="deleteRow">
    <undo index="0" exp="area" dr="Q89:Q201" r="Q202" sId="1"/>
    <undo index="0" exp="area" dr="P89:P201" r="P202" sId="1"/>
    <undo index="0" exp="area" dr="O89:O201" r="O202" sId="1"/>
    <undo index="0" exp="area" dr="N89:N201" r="N202" sId="1"/>
    <undo index="0" exp="area" dr="M89:M201" r="M202" sId="1"/>
    <undo index="0" exp="area" dr="L89:L201" r="L202" sId="1"/>
    <undo index="0" exp="area" dr="K89:K201" r="K202" sId="1"/>
    <undo index="0" exp="area" dr="J89:J201" r="J202" sId="1"/>
    <undo index="0" exp="area" dr="I89:I201" r="I20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3834.6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10215585.49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1" sId="1" ref="A89:XFD89" action="deleteRow">
    <undo index="0" exp="area" dr="Q89:Q200" r="Q201" sId="1"/>
    <undo index="0" exp="area" dr="P89:P200" r="P201" sId="1"/>
    <undo index="0" exp="area" dr="O89:O200" r="O201" sId="1"/>
    <undo index="0" exp="area" dr="N89:N200" r="N201" sId="1"/>
    <undo index="0" exp="area" dr="M89:M200" r="M201" sId="1"/>
    <undo index="0" exp="area" dr="L89:L200" r="L201" sId="1"/>
    <undo index="0" exp="area" dr="K89:K200" r="K201" sId="1"/>
    <undo index="0" exp="area" dr="J89:J200" r="J201" sId="1"/>
    <undo index="0" exp="area" dr="I89:I200" r="I20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3853.11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3359.5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5005579.29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2" sId="1" ref="A89:XFD89" action="deleteRow">
    <undo index="0" exp="area" dr="Q89:Q199" r="Q200" sId="1"/>
    <undo index="0" exp="area" dr="P89:P199" r="P200" sId="1"/>
    <undo index="0" exp="area" dr="O89:O199" r="O200" sId="1"/>
    <undo index="0" exp="area" dr="N89:N199" r="N200" sId="1"/>
    <undo index="0" exp="area" dr="M89:M199" r="M200" sId="1"/>
    <undo index="0" exp="area" dr="L89:L199" r="L200" sId="1"/>
    <undo index="0" exp="area" dr="K89:K199" r="K200" sId="1"/>
    <undo index="0" exp="area" dr="J89:J199" r="J200" sId="1"/>
    <undo index="0" exp="area" dr="I89:I199" r="I20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4837.8999999999996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6834526.6299999999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3" sId="1" ref="A89:XFD89" action="deleteRow">
    <undo index="0" exp="area" dr="Q89:Q198" r="Q199" sId="1"/>
    <undo index="0" exp="area" dr="P89:P198" r="P199" sId="1"/>
    <undo index="0" exp="area" dr="O89:O198" r="O199" sId="1"/>
    <undo index="0" exp="area" dr="N89:N198" r="N199" sId="1"/>
    <undo index="0" exp="area" dr="M89:M198" r="M199" sId="1"/>
    <undo index="0" exp="area" dr="L89:L198" r="L199" sId="1"/>
    <undo index="0" exp="area" dr="K89:K198" r="K199" sId="1"/>
    <undo index="0" exp="area" dr="J89:J198" r="J199" sId="1"/>
    <undo index="0" exp="area" dr="I89:I198" r="I1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981.3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6276301.25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4" sId="1" ref="A89:XFD89" action="deleteRow">
    <undo index="0" exp="area" dr="Q89:Q197" r="Q198" sId="1"/>
    <undo index="0" exp="area" dr="P89:P197" r="P198" sId="1"/>
    <undo index="0" exp="area" dr="O89:O197" r="O198" sId="1"/>
    <undo index="0" exp="area" dr="N89:N197" r="N198" sId="1"/>
    <undo index="0" exp="area" dr="M89:M197" r="M198" sId="1"/>
    <undo index="0" exp="area" dr="L89:L197" r="L198" sId="1"/>
    <undo index="0" exp="area" dr="K89:K197" r="K198" sId="1"/>
    <undo index="0" exp="area" dr="J89:J197" r="J198" sId="1"/>
    <undo index="0" exp="area" dr="I89:I197" r="I1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8273.1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25810399.600000001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5" sId="1" ref="A89:XFD89" action="deleteRow">
    <undo index="0" exp="area" dr="Q89:Q196" r="Q197" sId="1"/>
    <undo index="0" exp="area" dr="P89:P196" r="P197" sId="1"/>
    <undo index="0" exp="area" dr="O89:O196" r="O197" sId="1"/>
    <undo index="0" exp="area" dr="N89:N196" r="N197" sId="1"/>
    <undo index="0" exp="area" dr="M89:M196" r="M197" sId="1"/>
    <undo index="0" exp="area" dr="L89:L196" r="L197" sId="1"/>
    <undo index="0" exp="area" dr="K89:K196" r="K197" sId="1"/>
    <undo index="0" exp="area" dr="J89:J196" r="J197" sId="1"/>
    <undo index="0" exp="area" dr="I89:I196" r="I1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3136.5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11508431.970000001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6" sId="1" ref="A89:XFD89" action="deleteRow">
    <undo index="0" exp="area" dr="Q89:Q195" r="Q196" sId="1"/>
    <undo index="0" exp="area" dr="P89:P195" r="P196" sId="1"/>
    <undo index="0" exp="area" dr="O89:O195" r="O196" sId="1"/>
    <undo index="0" exp="area" dr="N89:N195" r="N196" sId="1"/>
    <undo index="0" exp="area" dr="M89:M195" r="M196" sId="1"/>
    <undo index="0" exp="area" dr="L89:L195" r="L196" sId="1"/>
    <undo index="0" exp="area" dr="K89:K195" r="K196" sId="1"/>
    <undo index="0" exp="area" dr="J89:J195" r="J196" sId="1"/>
    <undo index="0" exp="area" dr="I89:I195" r="I1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3276.9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2943.8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10966199.25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3399.8697296011956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7" sId="1" ref="A89:XFD89" action="deleteRow">
    <undo index="0" exp="area" dr="Q89:Q194" r="Q195" sId="1"/>
    <undo index="0" exp="area" dr="P89:P194" r="P195" sId="1"/>
    <undo index="0" exp="area" dr="O89:O194" r="O195" sId="1"/>
    <undo index="0" exp="area" dr="N89:N194" r="N195" sId="1"/>
    <undo index="0" exp="area" dr="M89:M194" r="M195" sId="1"/>
    <undo index="0" exp="area" dr="L89:L194" r="L195" sId="1"/>
    <undo index="0" exp="area" dr="K89:K194" r="K195" sId="1"/>
    <undo index="0" exp="area" dr="J89:J194" r="J195" sId="1"/>
    <undo index="0" exp="area" dr="I89:I194" r="I1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28230786.82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8" sId="1" ref="A89:XFD89" action="deleteRow">
    <undo index="0" exp="area" dr="Q89:Q193" r="Q194" sId="1"/>
    <undo index="0" exp="area" dr="P89:P193" r="P194" sId="1"/>
    <undo index="0" exp="area" dr="O89:O193" r="O194" sId="1"/>
    <undo index="0" exp="area" dr="N89:N193" r="N194" sId="1"/>
    <undo index="0" exp="area" dr="M89:M193" r="M194" sId="1"/>
    <undo index="0" exp="area" dr="L89:L193" r="L194" sId="1"/>
    <undo index="0" exp="area" dr="K89:K193" r="K194" sId="1"/>
    <undo index="0" exp="area" dr="J89:J193" r="J194" sId="1"/>
    <undo index="0" exp="area" dr="I89:I193" r="I1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Григория Кукуевицкого, д. 10/4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12636.7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11231.1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13103790.23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L89-M89-N89-O89-P89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19" sId="1" ref="A89:XFD89" action="deleteRow">
    <undo index="0" exp="area" dr="Q89:Q192" r="Q193" sId="1"/>
    <undo index="0" exp="area" dr="P89:P192" r="P193" sId="1"/>
    <undo index="0" exp="area" dr="O89:O192" r="O193" sId="1"/>
    <undo index="0" exp="area" dr="N89:N192" r="N193" sId="1"/>
    <undo index="0" exp="area" dr="M89:M192" r="M193" sId="1"/>
    <undo index="0" exp="area" dr="L89:L192" r="L193" sId="1"/>
    <undo index="0" exp="area" dr="K89:K192" r="K193" sId="1"/>
    <undo index="0" exp="area" dr="J89:J192" r="J193" sId="1"/>
    <undo index="0" exp="area" dr="I89:I192" r="I1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20558354.879999999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0" sId="1" ref="A89:XFD89" action="deleteRow">
    <undo index="0" exp="area" dr="Q89:Q191" r="Q192" sId="1"/>
    <undo index="0" exp="area" dr="P89:P191" r="P192" sId="1"/>
    <undo index="0" exp="area" dr="O89:O191" r="O192" sId="1"/>
    <undo index="0" exp="area" dr="N89:N191" r="N192" sId="1"/>
    <undo index="0" exp="area" dr="M89:M191" r="M192" sId="1"/>
    <undo index="0" exp="area" dr="L89:L191" r="L192" sId="1"/>
    <undo index="0" exp="area" dr="K89:K191" r="K192" sId="1"/>
    <undo index="0" exp="area" dr="J89:J191" r="J192" sId="1"/>
    <undo index="0" exp="area" dr="I89:I191" r="I1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9365.1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8279.7000000000007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16050999.699999999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1" sId="1" ref="A89:XFD89" action="deleteRow">
    <undo index="0" exp="area" dr="Q89:Q190" r="Q191" sId="1"/>
    <undo index="0" exp="area" dr="P89:P190" r="P191" sId="1"/>
    <undo index="0" exp="area" dr="O89:O190" r="O191" sId="1"/>
    <undo index="0" exp="area" dr="N89:N190" r="N191" sId="1"/>
    <undo index="0" exp="area" dr="M89:M190" r="M191" sId="1"/>
    <undo index="0" exp="area" dr="L89:L190" r="L191" sId="1"/>
    <undo index="0" exp="area" dr="K89:K190" r="K191" sId="1"/>
    <undo index="0" exp="area" dr="J89:J190" r="J191" sId="1"/>
    <undo index="0" exp="area" dr="I89:I190" r="I1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3964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6859530.8200000003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2" sId="1" ref="A89:XFD89" action="deleteRow">
    <undo index="0" exp="area" dr="Q89:Q189" r="Q190" sId="1"/>
    <undo index="0" exp="area" dr="P89:P189" r="P190" sId="1"/>
    <undo index="0" exp="area" dr="O89:O189" r="O190" sId="1"/>
    <undo index="0" exp="area" dr="N89:N189" r="N190" sId="1"/>
    <undo index="0" exp="area" dr="M89:M189" r="M190" sId="1"/>
    <undo index="0" exp="area" dr="L89:L189" r="L190" sId="1"/>
    <undo index="0" exp="area" dr="K89:K189" r="K190" sId="1"/>
    <undo index="0" exp="area" dr="J89:J189" r="J190" sId="1"/>
    <undo index="0" exp="area" dr="I89:I189" r="I1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2970.3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9581339.9499999993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3" sId="1" ref="A89:XFD89" action="deleteRow">
    <undo index="0" exp="area" dr="Q89:Q188" r="Q189" sId="1"/>
    <undo index="0" exp="area" dr="P89:P188" r="P189" sId="1"/>
    <undo index="0" exp="area" dr="O89:O188" r="O189" sId="1"/>
    <undo index="0" exp="area" dr="N89:N188" r="N189" sId="1"/>
    <undo index="0" exp="area" dr="M89:M188" r="M189" sId="1"/>
    <undo index="0" exp="area" dr="L89:L188" r="L189" sId="1"/>
    <undo index="0" exp="area" dr="K89:K188" r="K189" sId="1"/>
    <undo index="0" exp="area" dr="J89:J188" r="J189" sId="1"/>
    <undo index="0" exp="area" dr="I89:I188" r="I18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3755.9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3221.61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13736542.84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4" sId="1" ref="A89:XFD89" action="deleteRow">
    <undo index="0" exp="area" dr="Q89:Q187" r="Q188" sId="1"/>
    <undo index="0" exp="area" dr="P89:P187" r="P188" sId="1"/>
    <undo index="0" exp="area" dr="O89:O187" r="O188" sId="1"/>
    <undo index="0" exp="area" dr="N89:N187" r="N188" sId="1"/>
    <undo index="0" exp="area" dr="M89:M187" r="M188" sId="1"/>
    <undo index="0" exp="area" dr="L89:L187" r="L188" sId="1"/>
    <undo index="0" exp="area" dr="K89:K187" r="K188" sId="1"/>
    <undo index="0" exp="area" dr="J89:J187" r="J188" sId="1"/>
    <undo index="0" exp="area" dr="I89:I187" r="I18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28212310.530000001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5" sId="1" ref="A89:XFD89" action="deleteRow">
    <undo index="0" exp="area" dr="Q89:Q186" r="Q187" sId="1"/>
    <undo index="0" exp="area" dr="P89:P186" r="P187" sId="1"/>
    <undo index="0" exp="area" dr="O89:O186" r="O187" sId="1"/>
    <undo index="0" exp="area" dr="N89:N186" r="N187" sId="1"/>
    <undo index="0" exp="area" dr="M89:M186" r="M187" sId="1"/>
    <undo index="0" exp="area" dr="L89:L186" r="L187" sId="1"/>
    <undo index="0" exp="area" dr="K89:K186" r="K187" sId="1"/>
    <undo index="0" exp="area" dr="J89:J186" r="J187" sId="1"/>
    <undo index="0" exp="area" dr="I89:I186" r="I18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39848869.07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6" sId="1" ref="A89:XFD89" action="deleteRow">
    <undo index="0" exp="area" dr="Q89:Q185" r="Q186" sId="1"/>
    <undo index="0" exp="area" dr="P89:P185" r="P186" sId="1"/>
    <undo index="0" exp="area" dr="O89:O185" r="O186" sId="1"/>
    <undo index="0" exp="area" dr="N89:N185" r="N186" sId="1"/>
    <undo index="0" exp="area" dr="M89:M185" r="M186" sId="1"/>
    <undo index="0" exp="area" dr="L89:L185" r="L186" sId="1"/>
    <undo index="0" exp="area" dr="K89:K185" r="K186" sId="1"/>
    <undo index="0" exp="area" dr="J89:J185" r="J186" sId="1"/>
    <undo index="0" exp="area" dr="I89:I185" r="I18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23890918.879999999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7" sId="1" ref="A89:XFD89" action="deleteRow">
    <undo index="0" exp="area" dr="Q89:Q184" r="Q185" sId="1"/>
    <undo index="0" exp="area" dr="P89:P184" r="P185" sId="1"/>
    <undo index="0" exp="area" dr="O89:O184" r="O185" sId="1"/>
    <undo index="0" exp="area" dr="N89:N184" r="N185" sId="1"/>
    <undo index="0" exp="area" dr="M89:M184" r="M185" sId="1"/>
    <undo index="0" exp="area" dr="L89:L184" r="L185" sId="1"/>
    <undo index="0" exp="area" dr="K89:K184" r="K185" sId="1"/>
    <undo index="0" exp="area" dr="J89:J184" r="J185" sId="1"/>
    <undo index="0" exp="area" dr="I89:I184" r="I18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40186350.310000002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8" sId="1" ref="A89:XFD89" action="deleteRow">
    <undo index="0" exp="area" dr="Q89:Q183" r="Q184" sId="1"/>
    <undo index="0" exp="area" dr="P89:P183" r="P184" sId="1"/>
    <undo index="0" exp="area" dr="O89:O183" r="O184" sId="1"/>
    <undo index="0" exp="area" dr="N89:N183" r="N184" sId="1"/>
    <undo index="0" exp="area" dr="M89:M183" r="M184" sId="1"/>
    <undo index="0" exp="area" dr="L89:L183" r="L184" sId="1"/>
    <undo index="0" exp="area" dr="K89:K183" r="K184" sId="1"/>
    <undo index="0" exp="area" dr="J89:J183" r="J184" sId="1"/>
    <undo index="0" exp="area" dr="I89:I183" r="I18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4053.8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3624.9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4584013.84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L89-M89-N89-O89-P89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29" sId="1" ref="A89:XFD89" action="deleteRow">
    <undo index="0" exp="area" dr="Q89:Q182" r="Q183" sId="1"/>
    <undo index="0" exp="area" dr="P89:P182" r="P183" sId="1"/>
    <undo index="0" exp="area" dr="O89:O182" r="O183" sId="1"/>
    <undo index="0" exp="area" dr="N89:N182" r="N183" sId="1"/>
    <undo index="0" exp="area" dr="M89:M182" r="M183" sId="1"/>
    <undo index="0" exp="area" dr="L89:L182" r="L183" sId="1"/>
    <undo index="0" exp="area" dr="K89:K182" r="K183" sId="1"/>
    <undo index="0" exp="area" dr="J89:J182" r="J183" sId="1"/>
    <undo index="0" exp="area" dr="I89:I182" r="I18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9042.4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6776.8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25194907.829999998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0" sId="1" ref="A89:XFD89" action="deleteRow">
    <undo index="0" exp="area" dr="Q89:Q181" r="Q182" sId="1"/>
    <undo index="0" exp="area" dr="P89:P181" r="P182" sId="1"/>
    <undo index="0" exp="area" dr="O89:O181" r="O182" sId="1"/>
    <undo index="0" exp="area" dr="N89:N181" r="N182" sId="1"/>
    <undo index="0" exp="area" dr="M89:M181" r="M182" sId="1"/>
    <undo index="0" exp="area" dr="L89:L181" r="L182" sId="1"/>
    <undo index="0" exp="area" dr="K89:K181" r="K182" sId="1"/>
    <undo index="0" exp="area" dr="J89:J181" r="J182" sId="1"/>
    <undo index="0" exp="area" dr="I89:I181" r="I18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12498258.59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1" sId="1" ref="A89:XFD89" action="deleteRow">
    <undo index="0" exp="area" dr="Q89:Q180" r="Q181" sId="1"/>
    <undo index="0" exp="area" dr="P89:P180" r="P181" sId="1"/>
    <undo index="0" exp="area" dr="O89:O180" r="O181" sId="1"/>
    <undo index="0" exp="area" dr="N89:N180" r="N181" sId="1"/>
    <undo index="0" exp="area" dr="M89:M180" r="M181" sId="1"/>
    <undo index="0" exp="area" dr="L89:L180" r="L181" sId="1"/>
    <undo index="0" exp="area" dr="K89:K180" r="K181" sId="1"/>
    <undo index="0" exp="area" dr="J89:J180" r="J181" sId="1"/>
    <undo index="0" exp="area" dr="I89:I180" r="I18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40919008.659999996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2" sId="1" ref="A89:XFD89" action="deleteRow">
    <undo index="0" exp="area" dr="Q89:Q179" r="Q180" sId="1"/>
    <undo index="0" exp="area" dr="P89:P179" r="P180" sId="1"/>
    <undo index="0" exp="area" dr="O89:O179" r="O180" sId="1"/>
    <undo index="0" exp="area" dr="N89:N179" r="N180" sId="1"/>
    <undo index="0" exp="area" dr="M89:M179" r="M180" sId="1"/>
    <undo index="0" exp="area" dr="L89:L179" r="L180" sId="1"/>
    <undo index="0" exp="area" dr="K89:K179" r="K180" sId="1"/>
    <undo index="0" exp="area" dr="J89:J179" r="J180" sId="1"/>
    <undo index="0" exp="area" dr="I89:I179" r="I18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74080140.579999998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3" sId="1" ref="A89:XFD89" action="deleteRow">
    <undo index="0" exp="area" dr="Q89:Q178" r="Q179" sId="1"/>
    <undo index="0" exp="area" dr="P89:P178" r="P179" sId="1"/>
    <undo index="0" exp="area" dr="O89:O178" r="O179" sId="1"/>
    <undo index="0" exp="area" dr="N89:N178" r="N179" sId="1"/>
    <undo index="0" exp="area" dr="M89:M178" r="M179" sId="1"/>
    <undo index="0" exp="area" dr="L89:L178" r="L179" sId="1"/>
    <undo index="0" exp="area" dr="K89:K178" r="K179" sId="1"/>
    <undo index="0" exp="area" dr="J89:J178" r="J179" sId="1"/>
    <undo index="0" exp="area" dr="I89:I178" r="I17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35657645.93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4" sId="1" ref="A89:XFD89" action="deleteRow">
    <undo index="0" exp="area" dr="Q89:Q177" r="Q178" sId="1"/>
    <undo index="0" exp="area" dr="P89:P177" r="P178" sId="1"/>
    <undo index="0" exp="area" dr="O89:O177" r="O178" sId="1"/>
    <undo index="0" exp="area" dr="N89:N177" r="N178" sId="1"/>
    <undo index="0" exp="area" dr="M89:M177" r="M178" sId="1"/>
    <undo index="0" exp="area" dr="L89:L177" r="L178" sId="1"/>
    <undo index="0" exp="area" dr="K89:K177" r="K178" sId="1"/>
    <undo index="0" exp="area" dr="J89:J177" r="J178" sId="1"/>
    <undo index="0" exp="area" dr="I89:I177" r="I17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Дзержинского, д. 8Б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345790.35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L89-M89-N89-O89-P89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5" sId="1" ref="A89:XFD89" action="deleteRow">
    <undo index="0" exp="area" dr="Q89:Q176" r="Q177" sId="1"/>
    <undo index="0" exp="area" dr="P89:P176" r="P177" sId="1"/>
    <undo index="0" exp="area" dr="O89:O176" r="O177" sId="1"/>
    <undo index="0" exp="area" dr="N89:N176" r="N177" sId="1"/>
    <undo index="0" exp="area" dr="M89:M176" r="M177" sId="1"/>
    <undo index="0" exp="area" dr="L89:L176" r="L177" sId="1"/>
    <undo index="0" exp="area" dr="K89:K176" r="K177" sId="1"/>
    <undo index="0" exp="area" dr="J89:J176" r="J177" sId="1"/>
    <undo index="0" exp="area" dr="I89:I176" r="I17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5934.8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5253.38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17065200.600000001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6" sId="1" ref="A89:XFD89" action="deleteRow">
    <undo index="0" exp="area" dr="Q89:Q175" r="Q176" sId="1"/>
    <undo index="0" exp="area" dr="P89:P175" r="P176" sId="1"/>
    <undo index="0" exp="area" dr="O89:O175" r="O176" sId="1"/>
    <undo index="0" exp="area" dr="N89:N175" r="N176" sId="1"/>
    <undo index="0" exp="area" dr="M89:M175" r="M176" sId="1"/>
    <undo index="0" exp="area" dr="L89:L175" r="L176" sId="1"/>
    <undo index="0" exp="area" dr="K89:K175" r="K176" sId="1"/>
    <undo index="0" exp="area" dr="J89:J175" r="J176" sId="1"/>
    <undo index="0" exp="area" dr="I89:I175" r="I17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4227.8999999999996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7598702.6399999997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7" sId="1" ref="A89:XFD89" action="deleteRow">
    <undo index="0" exp="area" dr="Q89:Q174" r="Q175" sId="1"/>
    <undo index="0" exp="area" dr="P89:P174" r="P175" sId="1"/>
    <undo index="0" exp="area" dr="O89:O174" r="O175" sId="1"/>
    <undo index="0" exp="area" dr="N89:N174" r="N175" sId="1"/>
    <undo index="0" exp="area" dr="M89:M174" r="M175" sId="1"/>
    <undo index="0" exp="area" dr="L89:L174" r="L175" sId="1"/>
    <undo index="0" exp="area" dr="K89:K174" r="K175" sId="1"/>
    <undo index="0" exp="area" dr="J89:J174" r="J175" sId="1"/>
    <undo index="0" exp="area" dr="I89:I174" r="I17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7486155.0199999996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8" sId="1" ref="A89:XFD89" action="deleteRow">
    <undo index="0" exp="area" dr="Q89:Q173" r="Q174" sId="1"/>
    <undo index="0" exp="area" dr="P89:P173" r="P174" sId="1"/>
    <undo index="0" exp="area" dr="O89:O173" r="O174" sId="1"/>
    <undo index="0" exp="area" dr="N89:N173" r="N174" sId="1"/>
    <undo index="0" exp="area" dr="M89:M173" r="M174" sId="1"/>
    <undo index="0" exp="area" dr="L89:L173" r="L174" sId="1"/>
    <undo index="0" exp="area" dr="K89:K173" r="K174" sId="1"/>
    <undo index="0" exp="area" dr="J89:J173" r="J174" sId="1"/>
    <undo index="0" exp="area" dr="I89:I173" r="I17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27684369.260000002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39" sId="1" ref="A89:XFD89" action="deleteRow">
    <undo index="0" exp="area" dr="Q89:Q172" r="Q173" sId="1"/>
    <undo index="0" exp="area" dr="P89:P172" r="P173" sId="1"/>
    <undo index="0" exp="area" dr="O89:O172" r="O173" sId="1"/>
    <undo index="0" exp="area" dr="N89:N172" r="N173" sId="1"/>
    <undo index="0" exp="area" dr="M89:M172" r="M173" sId="1"/>
    <undo index="0" exp="area" dr="L89:L172" r="L173" sId="1"/>
    <undo index="0" exp="area" dr="K89:K172" r="K173" sId="1"/>
    <undo index="0" exp="area" dr="J89:J172" r="J173" sId="1"/>
    <undo index="0" exp="area" dr="I89:I172" r="I17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6440.8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20621426.690000001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0" sId="1" ref="A89:XFD89" action="deleteRow">
    <undo index="0" exp="area" dr="Q89:Q171" r="Q172" sId="1"/>
    <undo index="0" exp="area" dr="P89:P171" r="P172" sId="1"/>
    <undo index="0" exp="area" dr="O89:O171" r="O172" sId="1"/>
    <undo index="0" exp="area" dr="N89:N171" r="N172" sId="1"/>
    <undo index="0" exp="area" dr="M89:M171" r="M172" sId="1"/>
    <undo index="0" exp="area" dr="L89:L171" r="L172" sId="1"/>
    <undo index="0" exp="area" dr="K89:K171" r="K172" sId="1"/>
    <undo index="0" exp="area" dr="J89:J171" r="J172" sId="1"/>
    <undo index="0" exp="area" dr="I89:I171" r="I17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6495.4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8487114.4100000001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1" sId="1" ref="A89:XFD89" action="deleteRow">
    <undo index="0" exp="area" dr="Q89:Q170" r="Q171" sId="1"/>
    <undo index="0" exp="area" dr="P89:P170" r="P171" sId="1"/>
    <undo index="0" exp="area" dr="O89:O170" r="O171" sId="1"/>
    <undo index="0" exp="area" dr="N89:N170" r="N171" sId="1"/>
    <undo index="0" exp="area" dr="M89:M170" r="M171" sId="1"/>
    <undo index="0" exp="area" dr="L89:L170" r="L171" sId="1"/>
    <undo index="0" exp="area" dr="K89:K170" r="K171" sId="1"/>
    <undo index="0" exp="area" dr="J89:J170" r="J171" sId="1"/>
    <undo index="0" exp="area" dr="I89:I170" r="I17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6483.8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19592773.969999999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2" sId="1" ref="A89:XFD89" action="deleteRow">
    <undo index="0" exp="area" dr="Q89:Q169" r="Q170" sId="1"/>
    <undo index="0" exp="area" dr="P89:P169" r="P170" sId="1"/>
    <undo index="0" exp="area" dr="O89:O169" r="O170" sId="1"/>
    <undo index="0" exp="area" dr="N89:N169" r="N170" sId="1"/>
    <undo index="0" exp="area" dr="M89:M169" r="M170" sId="1"/>
    <undo index="0" exp="area" dr="L89:L169" r="L170" sId="1"/>
    <undo index="0" exp="area" dr="K89:K169" r="K170" sId="1"/>
    <undo index="0" exp="area" dr="J89:J169" r="J170" sId="1"/>
    <undo index="0" exp="area" dr="I89:I169" r="I17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Майская,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8600.9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6617.7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62614794.909999996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3" sId="1" ref="A89:XFD89" action="deleteRow">
    <undo index="0" exp="area" dr="Q89:Q168" r="Q169" sId="1"/>
    <undo index="0" exp="area" dr="P89:P168" r="P169" sId="1"/>
    <undo index="0" exp="area" dr="O89:O168" r="O169" sId="1"/>
    <undo index="0" exp="area" dr="N89:N168" r="N169" sId="1"/>
    <undo index="0" exp="area" dr="M89:M168" r="M169" sId="1"/>
    <undo index="0" exp="area" dr="L89:L168" r="L169" sId="1"/>
    <undo index="0" exp="area" dr="K89:K168" r="K169" sId="1"/>
    <undo index="0" exp="area" dr="J89:J168" r="J169" sId="1"/>
    <undo index="0" exp="area" dr="I89:I168" r="I16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6610059.4100000001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4" sId="1" ref="A90:XFD90" action="deleteRow">
    <undo index="0" exp="area" dr="Q89:Q167" r="Q168" sId="1"/>
    <undo index="0" exp="area" dr="P89:P167" r="P168" sId="1"/>
    <undo index="0" exp="area" dr="O89:O167" r="O168" sId="1"/>
    <undo index="0" exp="area" dr="N89:N167" r="N168" sId="1"/>
    <undo index="0" exp="area" dr="M89:M167" r="M168" sId="1"/>
    <undo index="0" exp="area" dr="L89:L167" r="L168" sId="1"/>
    <undo index="0" exp="area" dr="K89:K167" r="K168" sId="1"/>
    <undo index="0" exp="area" dr="J89:J167" r="J168" sId="1"/>
    <undo index="0" exp="area" dr="I89:I167" r="I168" sId="1"/>
    <undo index="0" exp="area" ref3D="1" dr="$C$1:$I$1048576" dn="Z_595B1019_F24B_474C_9DDA_4B59FA071D28_.wvu.Cols" sId="1"/>
    <rfmt sheetId="1" xfDxf="1" sqref="A90:XFD90" start="0" length="0">
      <dxf>
        <font>
          <color auto="1"/>
        </font>
      </dxf>
    </rfmt>
    <rcc rId="0" sId="1" dxf="1">
      <nc r="A90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0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0">
        <v>4926.7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0">
        <v>4526.8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0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0">
        <v>29709755.84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0">
        <f>ROUND(L90-M90-N90-O90-P90,2)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90">
        <f>L90/J90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90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90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5" sId="1" ref="A89:XFD89" action="deleteRow">
    <undo index="0" exp="area" dr="Q89:Q166" r="Q167" sId="1"/>
    <undo index="0" exp="area" dr="P89:P166" r="P167" sId="1"/>
    <undo index="0" exp="area" dr="O89:O166" r="O167" sId="1"/>
    <undo index="0" exp="area" dr="N89:N166" r="N167" sId="1"/>
    <undo index="0" exp="area" dr="M89:M166" r="M167" sId="1"/>
    <undo index="0" exp="area" dr="L89:L166" r="L167" sId="1"/>
    <undo index="0" exp="area" dr="K89:K166" r="K167" sId="1"/>
    <undo index="0" exp="area" dr="J89:J166" r="J167" sId="1"/>
    <undo index="0" exp="area" dr="I89:I166" r="I16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4742427.07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6" sId="1" ref="A89:XFD89" action="deleteRow">
    <undo index="0" exp="area" dr="Q89:Q165" r="Q166" sId="1"/>
    <undo index="0" exp="area" dr="P89:P165" r="P166" sId="1"/>
    <undo index="0" exp="area" dr="O89:O165" r="O166" sId="1"/>
    <undo index="0" exp="area" dr="N89:N165" r="N166" sId="1"/>
    <undo index="0" exp="area" dr="M89:M165" r="M166" sId="1"/>
    <undo index="0" exp="area" dr="L89:L165" r="L166" sId="1"/>
    <undo index="0" exp="area" dr="K89:K165" r="K166" sId="1"/>
    <undo index="0" exp="area" dr="J89:J165" r="J166" sId="1"/>
    <undo index="0" exp="area" dr="I89:I165" r="I16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7281.3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4307.2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15293364.08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7" sId="1" ref="A89:XFD89" action="deleteRow">
    <undo index="0" exp="area" dr="Q89:Q164" r="Q165" sId="1"/>
    <undo index="0" exp="area" dr="P89:P164" r="P165" sId="1"/>
    <undo index="0" exp="area" dr="O89:O164" r="O165" sId="1"/>
    <undo index="0" exp="area" dr="N89:N164" r="N165" sId="1"/>
    <undo index="0" exp="area" dr="M89:M164" r="M165" sId="1"/>
    <undo index="0" exp="area" dr="L89:L164" r="L165" sId="1"/>
    <undo index="0" exp="area" dr="K89:K164" r="K165" sId="1"/>
    <undo index="0" exp="area" dr="J89:J164" r="J165" sId="1"/>
    <undo index="0" exp="area" dr="I89:I164" r="I16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 xml:space="preserve">спецсчет УК 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7015.6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4109.3999999999996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5016116.5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8" sId="1" ref="A89:XFD89" action="deleteRow">
    <undo index="0" exp="area" dr="Q89:Q163" r="Q164" sId="1"/>
    <undo index="0" exp="area" dr="P89:P163" r="P164" sId="1"/>
    <undo index="0" exp="area" dr="O89:O163" r="O164" sId="1"/>
    <undo index="0" exp="area" dr="N89:N163" r="N164" sId="1"/>
    <undo index="0" exp="area" dr="M89:M163" r="M164" sId="1"/>
    <undo index="0" exp="area" dr="L89:L163" r="L164" sId="1"/>
    <undo index="0" exp="area" dr="K89:K163" r="K164" sId="1"/>
    <undo index="0" exp="area" dr="J89:J163" r="J164" sId="1"/>
    <undo index="0" exp="area" dr="I89:I163" r="I16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17255588.780000001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49" sId="1" ref="A89:XFD89" action="deleteRow">
    <undo index="0" exp="area" dr="Q89:Q162" r="Q163" sId="1"/>
    <undo index="0" exp="area" dr="P89:P162" r="P163" sId="1"/>
    <undo index="0" exp="area" dr="O89:O162" r="O163" sId="1"/>
    <undo index="0" exp="area" dr="N89:N162" r="N163" sId="1"/>
    <undo index="0" exp="area" dr="M89:M162" r="M163" sId="1"/>
    <undo index="0" exp="area" dr="L89:L162" r="L163" sId="1"/>
    <undo index="0" exp="area" dr="K89:K162" r="K163" sId="1"/>
    <undo index="0" exp="area" dr="J89:J162" r="J163" sId="1"/>
    <undo index="0" exp="area" dr="I89:I162" r="I16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Маяковского,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5050.8999999999996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3230156.59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0" sId="1" ref="A89:XFD89" action="deleteRow">
    <undo index="0" exp="area" dr="Q89:Q161" r="Q162" sId="1"/>
    <undo index="0" exp="area" dr="P89:P161" r="P162" sId="1"/>
    <undo index="0" exp="area" dr="O89:O161" r="O162" sId="1"/>
    <undo index="0" exp="area" dr="N89:N161" r="N162" sId="1"/>
    <undo index="0" exp="area" dr="M89:M161" r="M162" sId="1"/>
    <undo index="0" exp="area" dr="L89:L161" r="L162" sId="1"/>
    <undo index="0" exp="area" dr="K89:K161" r="K162" sId="1"/>
    <undo index="0" exp="area" dr="J89:J161" r="J162" sId="1"/>
    <undo index="0" exp="area" dr="I89:I161" r="I16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3055.61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10593552.24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1" sId="1" ref="A89:XFD89" action="deleteRow">
    <undo index="0" exp="area" dr="Q89:Q160" r="Q161" sId="1"/>
    <undo index="0" exp="area" dr="P89:P160" r="P161" sId="1"/>
    <undo index="0" exp="area" dr="O89:O160" r="O161" sId="1"/>
    <undo index="0" exp="area" dr="N89:N160" r="N161" sId="1"/>
    <undo index="0" exp="area" dr="M89:M160" r="M161" sId="1"/>
    <undo index="0" exp="area" dr="L89:L160" r="L161" sId="1"/>
    <undo index="0" exp="area" dr="K89:K160" r="K161" sId="1"/>
    <undo index="0" exp="area" dr="J89:J160" r="J161" sId="1"/>
    <undo index="0" exp="area" dr="I89:I160" r="I16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Мелик-Карамова,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7823.7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6711.02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30015722.52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2" sId="1" ref="A89:XFD89" action="deleteRow">
    <undo index="0" exp="area" dr="Q89:Q159" r="Q160" sId="1"/>
    <undo index="0" exp="area" dr="P89:P159" r="P160" sId="1"/>
    <undo index="0" exp="area" dr="O89:O159" r="O160" sId="1"/>
    <undo index="0" exp="area" dr="N89:N159" r="N160" sId="1"/>
    <undo index="0" exp="area" dr="M89:M159" r="M160" sId="1"/>
    <undo index="0" exp="area" dr="L89:L159" r="L160" sId="1"/>
    <undo index="0" exp="area" dr="K89:K159" r="K160" sId="1"/>
    <undo index="0" exp="area" dr="J89:J159" r="J160" sId="1"/>
    <undo index="0" exp="area" dr="I89:I159" r="I16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5107000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3" sId="1" ref="A89:XFD89" action="deleteRow">
    <undo index="0" exp="area" dr="Q89:Q158" r="Q159" sId="1"/>
    <undo index="0" exp="area" dr="P89:P158" r="P159" sId="1"/>
    <undo index="0" exp="area" dr="O89:O158" r="O159" sId="1"/>
    <undo index="0" exp="area" dr="N89:N158" r="N159" sId="1"/>
    <undo index="0" exp="area" dr="M89:M158" r="M159" sId="1"/>
    <undo index="0" exp="area" dr="L89:L158" r="L159" sId="1"/>
    <undo index="0" exp="area" dr="K89:K158" r="K159" sId="1"/>
    <undo index="0" exp="area" dr="J89:J158" r="J159" sId="1"/>
    <undo index="0" exp="area" dr="I89:I158" r="I15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9762579.4800000004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4" sId="1" ref="A89:XFD89" action="deleteRow">
    <undo index="0" exp="area" dr="Q89:Q157" r="Q158" sId="1"/>
    <undo index="0" exp="area" dr="P89:P157" r="P158" sId="1"/>
    <undo index="0" exp="area" dr="O89:O157" r="O158" sId="1"/>
    <undo index="0" exp="area" dr="N89:N157" r="N158" sId="1"/>
    <undo index="0" exp="area" dr="M89:M157" r="M158" sId="1"/>
    <undo index="0" exp="area" dr="L89:L157" r="L158" sId="1"/>
    <undo index="0" exp="area" dr="K89:K157" r="K158" sId="1"/>
    <undo index="0" exp="area" dr="J89:J157" r="J158" sId="1"/>
    <undo index="0" exp="area" dr="I89:I157" r="I15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5115.04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2936638.12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5" sId="1" ref="A89:XFD89" action="deleteRow">
    <undo index="0" exp="area" dr="Q89:Q156" r="Q157" sId="1"/>
    <undo index="0" exp="area" dr="P89:P156" r="P157" sId="1"/>
    <undo index="0" exp="area" dr="O89:O156" r="O157" sId="1"/>
    <undo index="0" exp="area" dr="N89:N156" r="N157" sId="1"/>
    <undo index="0" exp="area" dr="M89:M156" r="M157" sId="1"/>
    <undo index="0" exp="area" dr="L89:L156" r="L157" sId="1"/>
    <undo index="0" exp="area" dr="K89:K156" r="K157" sId="1"/>
    <undo index="0" exp="area" dr="J89:J156" r="J157" sId="1"/>
    <undo index="0" exp="area" dr="I89:I156" r="I15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14657380.82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6" sId="1" ref="A89:XFD89" action="deleteRow">
    <undo index="0" exp="area" dr="Q89:Q155" r="Q156" sId="1"/>
    <undo index="0" exp="area" dr="P89:P155" r="P156" sId="1"/>
    <undo index="0" exp="area" dr="O89:O155" r="O156" sId="1"/>
    <undo index="0" exp="area" dr="N89:N155" r="N156" sId="1"/>
    <undo index="0" exp="area" dr="M89:M155" r="M156" sId="1"/>
    <undo index="0" exp="area" dr="L89:L155" r="L156" sId="1"/>
    <undo index="0" exp="area" dr="K89:K155" r="K156" sId="1"/>
    <undo index="0" exp="area" dr="J89:J155" r="J156" sId="1"/>
    <undo index="0" exp="area" dr="I89:I155" r="I15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6349.9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5365.6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8725999.4299999997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7" sId="1" ref="A89:XFD89" action="deleteRow">
    <undo index="0" exp="area" dr="Q89:Q154" r="Q155" sId="1"/>
    <undo index="0" exp="area" dr="P89:P154" r="P155" sId="1"/>
    <undo index="0" exp="area" dr="O89:O154" r="O155" sId="1"/>
    <undo index="0" exp="area" dr="N89:N154" r="N155" sId="1"/>
    <undo index="0" exp="area" dr="M89:M154" r="M155" sId="1"/>
    <undo index="0" exp="area" dr="L89:L154" r="L155" sId="1"/>
    <undo index="0" exp="area" dr="K89:K154" r="K155" sId="1"/>
    <undo index="0" exp="area" dr="J89:J154" r="J155" sId="1"/>
    <undo index="0" exp="area" dr="I89:I154" r="I15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6209032.1699999999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8" sId="1" ref="A89:XFD89" action="deleteRow">
    <undo index="0" exp="area" dr="Q89:Q153" r="Q154" sId="1"/>
    <undo index="0" exp="area" dr="P89:P153" r="P154" sId="1"/>
    <undo index="0" exp="area" dr="O89:O153" r="O154" sId="1"/>
    <undo index="0" exp="area" dr="N89:N153" r="N154" sId="1"/>
    <undo index="0" exp="area" dr="M89:M153" r="M154" sId="1"/>
    <undo index="0" exp="area" dr="L89:L153" r="L154" sId="1"/>
    <undo index="0" exp="area" dr="K89:K153" r="K154" sId="1"/>
    <undo index="0" exp="area" dr="J89:J153" r="J154" sId="1"/>
    <undo index="0" exp="area" dr="I89:I153" r="I15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39566712.619999997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59" sId="1" ref="A89:XFD89" action="deleteRow">
    <undo index="0" exp="area" dr="Q89:Q152" r="Q153" sId="1"/>
    <undo index="0" exp="area" dr="P89:P152" r="P153" sId="1"/>
    <undo index="0" exp="area" dr="O89:O152" r="O153" sId="1"/>
    <undo index="0" exp="area" dr="N89:N152" r="N153" sId="1"/>
    <undo index="0" exp="area" dr="M89:M152" r="M153" sId="1"/>
    <undo index="0" exp="area" dr="L89:L152" r="L153" sId="1"/>
    <undo index="0" exp="area" dr="K89:K152" r="K153" sId="1"/>
    <undo index="0" exp="area" dr="J89:J152" r="J153" sId="1"/>
    <undo index="0" exp="area" dr="I89:I152" r="I15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7463.49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5205.8999999999996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30263092.52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0" sId="1" ref="A89:XFD89" action="deleteRow">
    <undo index="0" exp="area" dr="Q89:Q151" r="Q152" sId="1"/>
    <undo index="0" exp="area" dr="P89:P151" r="P152" sId="1"/>
    <undo index="0" exp="area" dr="O89:O151" r="O152" sId="1"/>
    <undo index="0" exp="area" dr="N89:N151" r="N152" sId="1"/>
    <undo index="0" exp="area" dr="M89:M151" r="M152" sId="1"/>
    <undo index="0" exp="area" dr="L89:L151" r="L152" sId="1"/>
    <undo index="0" exp="area" dr="K89:K151" r="K152" sId="1"/>
    <undo index="0" exp="area" dr="J89:J151" r="J152" sId="1"/>
    <undo index="0" exp="area" dr="I89:I151" r="I15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10534.9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6160.9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26269308.449999999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1" sId="1" ref="A89:XFD89" action="deleteRow">
    <undo index="0" exp="area" dr="Q89:Q150" r="Q151" sId="1"/>
    <undo index="0" exp="area" dr="P89:P150" r="P151" sId="1"/>
    <undo index="0" exp="area" dr="O89:O150" r="O151" sId="1"/>
    <undo index="0" exp="area" dr="N89:N150" r="N151" sId="1"/>
    <undo index="0" exp="area" dr="M89:M150" r="M151" sId="1"/>
    <undo index="0" exp="area" dr="L89:L150" r="L151" sId="1"/>
    <undo index="0" exp="area" dr="K89:K150" r="K151" sId="1"/>
    <undo index="0" exp="area" dr="J89:J150" r="J151" sId="1"/>
    <undo index="0" exp="area" dr="I89:I150" r="I15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10671.8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6573.6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28029009.719999999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2" sId="1" ref="A89:XFD89" action="deleteRow">
    <undo index="0" exp="area" dr="Q89:Q149" r="Q150" sId="1"/>
    <undo index="0" exp="area" dr="P89:P149" r="P150" sId="1"/>
    <undo index="0" exp="area" dr="O89:O149" r="O150" sId="1"/>
    <undo index="0" exp="area" dr="N89:N149" r="N150" sId="1"/>
    <undo index="0" exp="area" dr="M89:M149" r="M150" sId="1"/>
    <undo index="0" exp="area" dr="L89:L149" r="L150" sId="1"/>
    <undo index="0" exp="area" dr="K89:K149" r="K150" sId="1"/>
    <undo index="0" exp="area" dr="J89:J149" r="J150" sId="1"/>
    <undo index="0" exp="area" dr="I89:I149" r="I15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5744.8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17049104.809999999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3" sId="1" ref="A89:XFD89" action="deleteRow">
    <undo index="0" exp="area" dr="Q89:Q148" r="Q149" sId="1"/>
    <undo index="0" exp="area" dr="P89:P148" r="P149" sId="1"/>
    <undo index="0" exp="area" dr="O89:O148" r="O149" sId="1"/>
    <undo index="0" exp="area" dr="N89:N148" r="N149" sId="1"/>
    <undo index="0" exp="area" dr="M89:M148" r="M149" sId="1"/>
    <undo index="0" exp="area" dr="L89:L148" r="L149" sId="1"/>
    <undo index="0" exp="area" dr="K89:K148" r="K149" sId="1"/>
    <undo index="0" exp="area" dr="J89:J148" r="J149" sId="1"/>
    <undo index="0" exp="area" dr="I89:I148" r="I14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2657.7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11332100.99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4" sId="1" ref="A89:XFD89" action="deleteRow">
    <undo index="0" exp="area" dr="Q89:Q147" r="Q148" sId="1"/>
    <undo index="0" exp="area" dr="P89:P147" r="P148" sId="1"/>
    <undo index="0" exp="area" dr="O89:O147" r="O148" sId="1"/>
    <undo index="0" exp="area" dr="N89:N147" r="N148" sId="1"/>
    <undo index="0" exp="area" dr="M89:M147" r="M148" sId="1"/>
    <undo index="0" exp="area" dr="L89:L147" r="L148" sId="1"/>
    <undo index="0" exp="area" dr="K89:K147" r="K148" sId="1"/>
    <undo index="0" exp="area" dr="J89:J147" r="J148" sId="1"/>
    <undo index="0" exp="area" dr="I89:I147" r="I14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5192.3999999999996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44761692.299999997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5" sId="1" ref="A89:XFD89" action="deleteRow">
    <undo index="0" exp="area" dr="Q89:Q146" r="Q147" sId="1"/>
    <undo index="0" exp="area" dr="P89:P146" r="P147" sId="1"/>
    <undo index="0" exp="area" dr="O89:O146" r="O147" sId="1"/>
    <undo index="0" exp="area" dr="N89:N146" r="N147" sId="1"/>
    <undo index="0" exp="area" dr="M89:M146" r="M147" sId="1"/>
    <undo index="0" exp="area" dr="L89:L146" r="L147" sId="1"/>
    <undo index="0" exp="area" dr="K89:K146" r="K147" sId="1"/>
    <undo index="0" exp="area" dr="J89:J146" r="J147" sId="1"/>
    <undo index="0" exp="area" dr="I89:I146" r="I14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12402.3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7832.6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61905284.090000004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6" sId="1" ref="A89:XFD89" action="deleteRow">
    <undo index="0" exp="area" dr="Q89:Q145" r="Q146" sId="1"/>
    <undo index="0" exp="area" dr="P89:P145" r="P146" sId="1"/>
    <undo index="0" exp="area" dr="O89:O145" r="O146" sId="1"/>
    <undo index="0" exp="area" dr="N89:N145" r="N146" sId="1"/>
    <undo index="0" exp="area" dr="M89:M145" r="M146" sId="1"/>
    <undo index="0" exp="area" dr="L89:L145" r="L146" sId="1"/>
    <undo index="0" exp="area" dr="K89:K145" r="K146" sId="1"/>
    <undo index="0" exp="area" dr="J89:J145" r="J146" sId="1"/>
    <undo index="0" exp="area" dr="I89:I145" r="I14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2753.2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18765547.829999998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7" sId="1" ref="A89:XFD89" action="deleteRow">
    <undo index="0" exp="area" dr="Q89:Q144" r="Q145" sId="1"/>
    <undo index="0" exp="area" dr="P89:P144" r="P145" sId="1"/>
    <undo index="0" exp="area" dr="O89:O144" r="O145" sId="1"/>
    <undo index="0" exp="area" dr="N89:N144" r="N145" sId="1"/>
    <undo index="0" exp="area" dr="M89:M144" r="M145" sId="1"/>
    <undo index="0" exp="area" dr="L89:L144" r="L145" sId="1"/>
    <undo index="0" exp="area" dr="K89:K144" r="K145" sId="1"/>
    <undo index="0" exp="area" dr="J89:J144" r="J145" sId="1"/>
    <undo index="0" exp="area" dr="I89:I144" r="I14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5618.2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9578226.1400000006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8" sId="1" ref="A89:XFD89" action="deleteRow">
    <undo index="0" exp="area" dr="Q89:Q143" r="Q144" sId="1"/>
    <undo index="0" exp="area" dr="P89:P143" r="P144" sId="1"/>
    <undo index="0" exp="area" dr="O89:O143" r="O144" sId="1"/>
    <undo index="0" exp="area" dr="N89:N143" r="N144" sId="1"/>
    <undo index="0" exp="area" dr="M89:M143" r="M144" sId="1"/>
    <undo index="0" exp="area" dr="L89:L143" r="L144" sId="1"/>
    <undo index="0" exp="area" dr="K89:K143" r="K144" sId="1"/>
    <undo index="0" exp="area" dr="J89:J143" r="J144" sId="1"/>
    <undo index="0" exp="area" dr="I89:I143" r="I14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5656.33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21627150.670000002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69" sId="1" ref="A89:XFD89" action="deleteRow">
    <undo index="0" exp="area" dr="Q89:Q142" r="Q143" sId="1"/>
    <undo index="0" exp="area" dr="P89:P142" r="P143" sId="1"/>
    <undo index="0" exp="area" dr="O89:O142" r="O143" sId="1"/>
    <undo index="0" exp="area" dr="N89:N142" r="N143" sId="1"/>
    <undo index="0" exp="area" dr="M89:M142" r="M143" sId="1"/>
    <undo index="0" exp="area" dr="L89:L142" r="L143" sId="1"/>
    <undo index="0" exp="area" dr="K89:K142" r="K143" sId="1"/>
    <undo index="0" exp="area" dr="J89:J142" r="J143" sId="1"/>
    <undo index="0" exp="area" dr="I89:I142" r="I14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5792.53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21907160.920000002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0" sId="1" ref="A89:XFD89" action="deleteRow">
    <undo index="0" exp="area" dr="Q89:Q141" r="Q142" sId="1"/>
    <undo index="0" exp="area" dr="P89:P141" r="P142" sId="1"/>
    <undo index="0" exp="area" dr="O89:O141" r="O142" sId="1"/>
    <undo index="0" exp="area" dr="N89:N141" r="N142" sId="1"/>
    <undo index="0" exp="area" dr="M89:M141" r="M142" sId="1"/>
    <undo index="0" exp="area" dr="L89:L141" r="L142" sId="1"/>
    <undo index="0" exp="area" dr="K89:K141" r="K142" sId="1"/>
    <undo index="0" exp="area" dr="J89:J141" r="J142" sId="1"/>
    <undo index="0" exp="area" dr="I89:I141" r="I14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5852.6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3391659.92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1" sId="1" ref="A89:XFD89" action="deleteRow">
    <undo index="0" exp="area" dr="Q89:Q140" r="Q141" sId="1"/>
    <undo index="0" exp="area" dr="P89:P140" r="P141" sId="1"/>
    <undo index="0" exp="area" dr="O89:O140" r="O141" sId="1"/>
    <undo index="0" exp="area" dr="N89:N140" r="N141" sId="1"/>
    <undo index="0" exp="area" dr="M89:M140" r="M141" sId="1"/>
    <undo index="0" exp="area" dr="L89:L140" r="L141" sId="1"/>
    <undo index="0" exp="area" dr="K89:K140" r="K141" sId="1"/>
    <undo index="0" exp="area" dr="J89:J140" r="J141" sId="1"/>
    <undo index="0" exp="area" dr="I89:I140" r="I14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16890488.66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2" sId="1" ref="A89:XFD89" action="deleteRow">
    <undo index="0" exp="area" dr="Q89:Q139" r="Q140" sId="1"/>
    <undo index="0" exp="area" dr="P89:P139" r="P140" sId="1"/>
    <undo index="0" exp="area" dr="O89:O139" r="O140" sId="1"/>
    <undo index="0" exp="area" dr="N89:N139" r="N140" sId="1"/>
    <undo index="0" exp="area" dr="M89:M139" r="M140" sId="1"/>
    <undo index="0" exp="area" dr="L89:L139" r="L140" sId="1"/>
    <undo index="0" exp="area" dr="K89:K139" r="K140" sId="1"/>
    <undo index="0" exp="area" dr="J89:J139" r="J140" sId="1"/>
    <undo index="0" exp="area" dr="I89:I139" r="I14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4060.7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26419453.719999999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3" sId="1" ref="A89:XFD89" action="deleteRow">
    <undo index="0" exp="area" dr="Q89:Q138" r="Q139" sId="1"/>
    <undo index="0" exp="area" dr="P89:P138" r="P139" sId="1"/>
    <undo index="0" exp="area" dr="O89:O138" r="O139" sId="1"/>
    <undo index="0" exp="area" dr="N89:N138" r="N139" sId="1"/>
    <undo index="0" exp="area" dr="M89:M138" r="M139" sId="1"/>
    <undo index="0" exp="area" dr="L89:L138" r="L139" sId="1"/>
    <undo index="0" exp="area" dr="K89:K138" r="K139" sId="1"/>
    <undo index="0" exp="area" dr="J89:J138" r="J139" sId="1"/>
    <undo index="0" exp="area" dr="I89:I138" r="I13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2583.1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4642543.29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4" sId="1" ref="A89:XFD89" action="deleteRow">
    <undo index="0" exp="area" dr="Q89:Q137" r="Q138" sId="1"/>
    <undo index="0" exp="area" dr="P89:P137" r="P138" sId="1"/>
    <undo index="0" exp="area" dr="O89:O137" r="O138" sId="1"/>
    <undo index="0" exp="area" dr="N89:N137" r="N138" sId="1"/>
    <undo index="0" exp="area" dr="M89:M137" r="M138" sId="1"/>
    <undo index="0" exp="area" dr="L89:L137" r="L138" sId="1"/>
    <undo index="0" exp="area" dr="K89:K137" r="K138" sId="1"/>
    <undo index="0" exp="area" dr="J89:J137" r="J138" sId="1"/>
    <undo index="0" exp="area" dr="I89:I137" r="I13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5728.78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15203747.109999999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5" sId="1" ref="A89:XFD89" action="deleteRow">
    <undo index="0" exp="area" dr="Q89:Q136" r="Q137" sId="1"/>
    <undo index="0" exp="area" dr="P89:P136" r="P137" sId="1"/>
    <undo index="0" exp="area" dr="O89:O136" r="O137" sId="1"/>
    <undo index="0" exp="area" dr="N89:N136" r="N137" sId="1"/>
    <undo index="0" exp="area" dr="M89:M136" r="M137" sId="1"/>
    <undo index="0" exp="area" dr="L89:L136" r="L137" sId="1"/>
    <undo index="0" exp="area" dr="K89:K136" r="K137" sId="1"/>
    <undo index="0" exp="area" dr="J89:J136" r="J137" sId="1"/>
    <undo index="0" exp="area" dr="I89:I136" r="I13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19216915.25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6" sId="1" ref="A89:XFD89" action="deleteRow">
    <undo index="0" exp="area" dr="Q89:Q135" r="Q136" sId="1"/>
    <undo index="0" exp="area" dr="P89:P135" r="P136" sId="1"/>
    <undo index="0" exp="area" dr="O89:O135" r="O136" sId="1"/>
    <undo index="0" exp="area" dr="N89:N135" r="N136" sId="1"/>
    <undo index="0" exp="area" dr="M89:M135" r="M136" sId="1"/>
    <undo index="0" exp="area" dr="L89:L135" r="L136" sId="1"/>
    <undo index="0" exp="area" dr="K89:K135" r="K136" sId="1"/>
    <undo index="0" exp="area" dr="J89:J135" r="J136" sId="1"/>
    <undo index="0" exp="area" dr="I89:I135" r="I13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49538113.090000004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7" sId="1" ref="A89:XFD89" action="deleteRow">
    <undo index="0" exp="area" dr="Q89:Q134" r="Q135" sId="1"/>
    <undo index="0" exp="area" dr="P89:P134" r="P135" sId="1"/>
    <undo index="0" exp="area" dr="O89:O134" r="O135" sId="1"/>
    <undo index="0" exp="area" dr="N89:N134" r="N135" sId="1"/>
    <undo index="0" exp="area" dr="M89:M134" r="M135" sId="1"/>
    <undo index="0" exp="area" dr="L89:L134" r="L135" sId="1"/>
    <undo index="0" exp="area" dr="K89:K134" r="K135" sId="1"/>
    <undo index="0" exp="area" dr="J89:J134" r="J135" sId="1"/>
    <undo index="0" exp="area" dr="I89:I134" r="I13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38406565.07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8" sId="1" ref="A89:XFD89" action="deleteRow">
    <undo index="0" exp="area" dr="Q89:Q133" r="Q134" sId="1"/>
    <undo index="0" exp="area" dr="P89:P133" r="P134" sId="1"/>
    <undo index="0" exp="area" dr="O89:O133" r="O134" sId="1"/>
    <undo index="0" exp="area" dr="N89:N133" r="N134" sId="1"/>
    <undo index="0" exp="area" dr="M89:M133" r="M134" sId="1"/>
    <undo index="0" exp="area" dr="L89:L133" r="L134" sId="1"/>
    <undo index="0" exp="area" dr="K89:K133" r="K134" sId="1"/>
    <undo index="0" exp="area" dr="J89:J133" r="J134" sId="1"/>
    <undo index="0" exp="area" dr="I89:I133" r="I13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8591.16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7668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28646671.399999999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79" sId="1" ref="A89:XFD89" action="deleteRow">
    <undo index="0" exp="area" dr="Q89:Q132" r="Q133" sId="1"/>
    <undo index="0" exp="area" dr="P89:P132" r="P133" sId="1"/>
    <undo index="0" exp="area" dr="O89:O132" r="O133" sId="1"/>
    <undo index="0" exp="area" dr="N89:N132" r="N133" sId="1"/>
    <undo index="0" exp="area" dr="M89:M132" r="M133" sId="1"/>
    <undo index="0" exp="area" dr="L89:L132" r="L133" sId="1"/>
    <undo index="0" exp="area" dr="K89:K132" r="K133" sId="1"/>
    <undo index="0" exp="area" dr="J89:J132" r="J133" sId="1"/>
    <undo index="0" exp="area" dr="I89:I132" r="I13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3942.6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9348955.2599999998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0" sId="1" ref="A89:XFD89" action="deleteRow">
    <undo index="0" exp="area" dr="Q89:Q131" r="Q132" sId="1"/>
    <undo index="0" exp="area" dr="P89:P131" r="P132" sId="1"/>
    <undo index="0" exp="area" dr="O89:O131" r="O132" sId="1"/>
    <undo index="0" exp="area" dr="N89:N131" r="N132" sId="1"/>
    <undo index="0" exp="area" dr="M89:M131" r="M132" sId="1"/>
    <undo index="0" exp="area" dr="L89:L131" r="L132" sId="1"/>
    <undo index="0" exp="area" dr="K89:K131" r="K132" sId="1"/>
    <undo index="0" exp="area" dr="J89:J131" r="J132" sId="1"/>
    <undo index="0" exp="area" dr="I89:I131" r="I13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12238219.380000001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1" sId="1" ref="A89:XFD89" action="deleteRow">
    <undo index="0" exp="area" dr="Q89:Q130" r="Q131" sId="1"/>
    <undo index="0" exp="area" dr="P89:P130" r="P131" sId="1"/>
    <undo index="0" exp="area" dr="O89:O130" r="O131" sId="1"/>
    <undo index="0" exp="area" dr="N89:N130" r="N131" sId="1"/>
    <undo index="0" exp="area" dr="M89:M130" r="M131" sId="1"/>
    <undo index="0" exp="area" dr="L89:L130" r="L131" sId="1"/>
    <undo index="0" exp="area" dr="K89:K130" r="K131" sId="1"/>
    <undo index="0" exp="area" dr="J89:J130" r="J131" sId="1"/>
    <undo index="0" exp="area" dr="I89:I130" r="I13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2757780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2" sId="1" ref="A89:XFD89" action="deleteRow">
    <undo index="0" exp="area" dr="Q89:Q129" r="Q130" sId="1"/>
    <undo index="0" exp="area" dr="P89:P129" r="P130" sId="1"/>
    <undo index="0" exp="area" dr="O89:O129" r="O130" sId="1"/>
    <undo index="0" exp="area" dr="N89:N129" r="N130" sId="1"/>
    <undo index="0" exp="area" dr="M89:M129" r="M130" sId="1"/>
    <undo index="0" exp="area" dr="L89:L129" r="L130" sId="1"/>
    <undo index="0" exp="area" dr="K89:K129" r="K130" sId="1"/>
    <undo index="0" exp="area" dr="J89:J129" r="J130" sId="1"/>
    <undo index="0" exp="area" dr="I89:I129" r="I13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3431.7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3062.9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16591166.539999999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3" sId="1" ref="A89:XFD89" action="deleteRow">
    <undo index="0" exp="area" dr="Q89:Q128" r="Q129" sId="1"/>
    <undo index="0" exp="area" dr="P89:P128" r="P129" sId="1"/>
    <undo index="0" exp="area" dr="O89:O128" r="O129" sId="1"/>
    <undo index="0" exp="area" dr="N89:N128" r="N129" sId="1"/>
    <undo index="0" exp="area" dr="M89:M128" r="M129" sId="1"/>
    <undo index="0" exp="area" dr="L89:L128" r="L129" sId="1"/>
    <undo index="0" exp="area" dr="K89:K128" r="K129" sId="1"/>
    <undo index="0" exp="area" dr="J89:J128" r="J129" sId="1"/>
    <undo index="0" exp="area" dr="I89:I128" r="I12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3398.9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2738795.19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4" sId="1" ref="A89:XFD89" action="deleteRow">
    <undo index="0" exp="area" dr="Q89:Q127" r="Q128" sId="1"/>
    <undo index="0" exp="area" dr="P89:P127" r="P128" sId="1"/>
    <undo index="0" exp="area" dr="O89:O127" r="O128" sId="1"/>
    <undo index="0" exp="area" dr="N89:N127" r="N128" sId="1"/>
    <undo index="0" exp="area" dr="M89:M127" r="M128" sId="1"/>
    <undo index="0" exp="area" dr="L89:L127" r="L128" sId="1"/>
    <undo index="0" exp="area" dr="K89:K127" r="K128" sId="1"/>
    <undo index="0" exp="area" dr="J89:J127" r="J128" sId="1"/>
    <undo index="0" exp="area" dr="I89:I127" r="I12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1125172.76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3514.5173860516202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5" sId="1" ref="A89:XFD89" action="deleteRow">
    <undo index="0" exp="area" dr="Q89:Q126" r="Q127" sId="1"/>
    <undo index="0" exp="area" dr="P89:P126" r="P127" sId="1"/>
    <undo index="0" exp="area" dr="O89:O126" r="O127" sId="1"/>
    <undo index="0" exp="area" dr="N89:N126" r="N127" sId="1"/>
    <undo index="0" exp="area" dr="M89:M126" r="M127" sId="1"/>
    <undo index="0" exp="area" dr="L89:L126" r="L127" sId="1"/>
    <undo index="0" exp="area" dr="K89:K126" r="K127" sId="1"/>
    <undo index="0" exp="area" dr="J89:J126" r="J127" sId="1"/>
    <undo index="0" exp="area" dr="I89:I126" r="I12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3054.9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5100564.88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2986.3432943795215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6" sId="1" ref="A89:XFD89" action="deleteRow">
    <undo index="0" exp="area" dr="Q89:Q125" r="Q126" sId="1"/>
    <undo index="0" exp="area" dr="P89:P125" r="P126" sId="1"/>
    <undo index="0" exp="area" dr="O89:O125" r="O126" sId="1"/>
    <undo index="0" exp="area" dr="N89:N125" r="N126" sId="1"/>
    <undo index="0" exp="area" dr="M89:M125" r="M126" sId="1"/>
    <undo index="0" exp="area" dr="L89:L125" r="L126" sId="1"/>
    <undo index="0" exp="area" dr="K89:K125" r="K126" sId="1"/>
    <undo index="0" exp="area" dr="J89:J125" r="J126" sId="1"/>
    <undo index="0" exp="area" dr="I89:I125" r="I12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12971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9018.5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20310841.629999999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7" sId="1" ref="A89:XFD89" action="deleteRow">
    <undo index="0" exp="area" dr="Q89:Q124" r="Q125" sId="1"/>
    <undo index="0" exp="area" dr="P89:P124" r="P125" sId="1"/>
    <undo index="0" exp="area" dr="O89:O124" r="O125" sId="1"/>
    <undo index="0" exp="area" dr="N89:N124" r="N125" sId="1"/>
    <undo index="0" exp="area" dr="M89:M124" r="M125" sId="1"/>
    <undo index="0" exp="area" dr="L89:L124" r="L125" sId="1"/>
    <undo index="0" exp="area" dr="K89:K124" r="K125" sId="1"/>
    <undo index="0" exp="area" dr="J89:J124" r="J125" sId="1"/>
    <undo index="0" exp="area" dr="I89:I124" r="I12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13029.9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8679.2999999999993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32555374.329999998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8" sId="1" ref="A89:XFD89" action="deleteRow">
    <undo index="0" exp="area" dr="Q89:Q123" r="Q124" sId="1"/>
    <undo index="0" exp="area" dr="P89:P123" r="P124" sId="1"/>
    <undo index="0" exp="area" dr="O89:O123" r="O124" sId="1"/>
    <undo index="0" exp="area" dr="N89:N123" r="N124" sId="1"/>
    <undo index="0" exp="area" dr="M89:M123" r="M124" sId="1"/>
    <undo index="0" exp="area" dr="L89:L123" r="L124" sId="1"/>
    <undo index="0" exp="area" dr="K89:K123" r="K124" sId="1"/>
    <undo index="0" exp="area" dr="J89:J123" r="J124" sId="1"/>
    <undo index="0" exp="area" dr="I89:I123" r="I12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7763.6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5635920.1799999997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89" sId="1" ref="A89:XFD89" action="deleteRow">
    <undo index="0" exp="area" dr="Q89:Q122" r="Q123" sId="1"/>
    <undo index="0" exp="area" dr="P89:P122" r="P123" sId="1"/>
    <undo index="0" exp="area" dr="O89:O122" r="O123" sId="1"/>
    <undo index="0" exp="area" dr="N89:N122" r="N123" sId="1"/>
    <undo index="0" exp="area" dr="M89:M122" r="M123" sId="1"/>
    <undo index="0" exp="area" dr="L89:L122" r="L123" sId="1"/>
    <undo index="0" exp="area" dr="K89:K122" r="K123" sId="1"/>
    <undo index="0" exp="area" dr="J89:J122" r="J123" sId="1"/>
    <undo index="0" exp="area" dr="I89:I122" r="I12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7478.9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5236.7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18473833.309999999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0" sId="1" ref="A89:XFD89" action="deleteRow">
    <undo index="0" exp="area" dr="Q89:Q121" r="Q122" sId="1"/>
    <undo index="0" exp="area" dr="P89:P121" r="P122" sId="1"/>
    <undo index="0" exp="area" dr="O89:O121" r="O122" sId="1"/>
    <undo index="0" exp="area" dr="N89:N121" r="N122" sId="1"/>
    <undo index="0" exp="area" dr="M89:M121" r="M122" sId="1"/>
    <undo index="0" exp="area" dr="L89:L121" r="L122" sId="1"/>
    <undo index="0" exp="area" dr="K89:K121" r="K122" sId="1"/>
    <undo index="0" exp="area" dr="J89:J121" r="J122" sId="1"/>
    <undo index="0" exp="area" dr="I89:I121" r="I12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4527.6000000000004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30927414.940000001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1" sId="1" ref="A89:XFD89" action="deleteRow">
    <undo index="0" exp="area" dr="Q89:Q120" r="Q121" sId="1"/>
    <undo index="0" exp="area" dr="P89:P120" r="P121" sId="1"/>
    <undo index="0" exp="area" dr="O89:O120" r="O121" sId="1"/>
    <undo index="0" exp="area" dr="N89:N120" r="N121" sId="1"/>
    <undo index="0" exp="area" dr="M89:M120" r="M121" sId="1"/>
    <undo index="0" exp="area" dr="L89:L120" r="L121" sId="1"/>
    <undo index="0" exp="area" dr="K89:K120" r="K121" sId="1"/>
    <undo index="0" exp="area" dr="J89:J120" r="J121" sId="1"/>
    <undo index="0" exp="area" dr="I89:I120" r="I12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5529.1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16112867.359999999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2" sId="1" ref="A89:XFD89" action="deleteRow">
    <undo index="0" exp="area" dr="Q89:Q119" r="Q120" sId="1"/>
    <undo index="0" exp="area" dr="P89:P119" r="P120" sId="1"/>
    <undo index="0" exp="area" dr="O89:O119" r="O120" sId="1"/>
    <undo index="0" exp="area" dr="N89:N119" r="N120" sId="1"/>
    <undo index="0" exp="area" dr="M89:M119" r="M120" sId="1"/>
    <undo index="0" exp="area" dr="L89:L119" r="L120" sId="1"/>
    <undo index="0" exp="area" dr="K89:K119" r="K120" sId="1"/>
    <undo index="0" exp="area" dr="J89:J119" r="J120" sId="1"/>
    <undo index="0" exp="area" dr="I89:I119" r="I12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3977.1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11338481.01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3" sId="1" ref="A89:XFD89" action="deleteRow">
    <undo index="0" exp="area" dr="Q89:Q118" r="Q119" sId="1"/>
    <undo index="0" exp="area" dr="P89:P118" r="P119" sId="1"/>
    <undo index="0" exp="area" dr="O89:O118" r="O119" sId="1"/>
    <undo index="0" exp="area" dr="N89:N118" r="N119" sId="1"/>
    <undo index="0" exp="area" dr="M89:M118" r="M119" sId="1"/>
    <undo index="0" exp="area" dr="L89:L118" r="L119" sId="1"/>
    <undo index="0" exp="area" dr="K89:K118" r="K119" sId="1"/>
    <undo index="0" exp="area" dr="J89:J118" r="J119" sId="1"/>
    <undo index="0" exp="area" dr="I89:I118" r="I11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5662.14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11475041.119999999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4" sId="1" ref="A89:XFD89" action="deleteRow">
    <undo index="0" exp="area" dr="Q89:Q117" r="Q118" sId="1"/>
    <undo index="0" exp="area" dr="P89:P117" r="P118" sId="1"/>
    <undo index="0" exp="area" dr="O89:O117" r="O118" sId="1"/>
    <undo index="0" exp="area" dr="N89:N117" r="N118" sId="1"/>
    <undo index="0" exp="area" dr="M89:M117" r="M118" sId="1"/>
    <undo index="0" exp="area" dr="L89:L117" r="L118" sId="1"/>
    <undo index="0" exp="area" dr="K89:K117" r="K118" sId="1"/>
    <undo index="0" exp="area" dr="J89:J117" r="J118" sId="1"/>
    <undo index="0" exp="area" dr="I89:I117" r="I11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5599.3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27927541.010000002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5" sId="1" ref="A89:XFD89" action="deleteRow">
    <undo index="0" exp="area" dr="Q89:Q116" r="Q117" sId="1"/>
    <undo index="0" exp="area" dr="P89:P116" r="P117" sId="1"/>
    <undo index="0" exp="area" dr="O89:O116" r="O117" sId="1"/>
    <undo index="0" exp="area" dr="N89:N116" r="N117" sId="1"/>
    <undo index="0" exp="area" dr="M89:M116" r="M117" sId="1"/>
    <undo index="0" exp="area" dr="L89:L116" r="L117" sId="1"/>
    <undo index="0" exp="area" dr="K89:K116" r="K117" sId="1"/>
    <undo index="0" exp="area" dr="J89:J116" r="J117" sId="1"/>
    <undo index="0" exp="area" dr="I89:I116" r="I11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3195.3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28211110.620000001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6" sId="1" ref="A89:XFD89" action="deleteRow">
    <undo index="0" exp="area" dr="Q89:Q115" r="Q116" sId="1"/>
    <undo index="0" exp="area" dr="P89:P115" r="P116" sId="1"/>
    <undo index="0" exp="area" dr="O89:O115" r="O116" sId="1"/>
    <undo index="0" exp="area" dr="N89:N115" r="N116" sId="1"/>
    <undo index="0" exp="area" dr="M89:M115" r="M116" sId="1"/>
    <undo index="0" exp="area" dr="L89:L115" r="L116" sId="1"/>
    <undo index="0" exp="area" dr="K89:K115" r="K116" sId="1"/>
    <undo index="0" exp="area" dr="J89:J115" r="J116" sId="1"/>
    <undo index="0" exp="area" dr="I89:I115" r="I11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5291.3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27077072.079999998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7" sId="1" ref="A89:XFD89" action="deleteRow">
    <undo index="0" exp="area" dr="Q89:Q114" r="Q115" sId="1"/>
    <undo index="0" exp="area" dr="P89:P114" r="P115" sId="1"/>
    <undo index="0" exp="area" dr="O89:O114" r="O115" sId="1"/>
    <undo index="0" exp="area" dr="N89:N114" r="N115" sId="1"/>
    <undo index="0" exp="area" dr="M89:M114" r="M115" sId="1"/>
    <undo index="0" exp="area" dr="L89:L114" r="L115" sId="1"/>
    <undo index="0" exp="area" dr="K89:K114" r="K115" sId="1"/>
    <undo index="0" exp="area" dr="J89:J114" r="J115" sId="1"/>
    <undo index="0" exp="area" dr="I89:I114" r="I11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3760.66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11329116.289999999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8" sId="1" ref="A89:XFD89" action="deleteRow">
    <undo index="0" exp="area" dr="Q89:Q113" r="Q114" sId="1"/>
    <undo index="0" exp="area" dr="P89:P113" r="P114" sId="1"/>
    <undo index="0" exp="area" dr="O89:O113" r="O114" sId="1"/>
    <undo index="0" exp="area" dr="N89:N113" r="N114" sId="1"/>
    <undo index="0" exp="area" dr="M89:M113" r="M114" sId="1"/>
    <undo index="0" exp="area" dr="L89:L113" r="L114" sId="1"/>
    <undo index="0" exp="area" dr="K89:K113" r="K114" sId="1"/>
    <undo index="0" exp="area" dr="J89:J113" r="J114" sId="1"/>
    <undo index="0" exp="area" dr="I89:I113" r="I11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7639.89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5420.9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26439396.600000001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799" sId="1" ref="A89:XFD89" action="deleteRow">
    <undo index="0" exp="area" dr="Q89:Q112" r="Q113" sId="1"/>
    <undo index="0" exp="area" dr="P89:P112" r="P113" sId="1"/>
    <undo index="0" exp="area" dr="O89:O112" r="O113" sId="1"/>
    <undo index="0" exp="area" dr="N89:N112" r="N113" sId="1"/>
    <undo index="0" exp="area" dr="M89:M112" r="M113" sId="1"/>
    <undo index="0" exp="area" dr="L89:L112" r="L113" sId="1"/>
    <undo index="0" exp="area" dr="K89:K112" r="K113" sId="1"/>
    <undo index="0" exp="area" dr="J89:J112" r="J113" sId="1"/>
    <undo index="0" exp="area" dr="I89:I112" r="I11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2673.3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11398617.460000001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0" sId="1" ref="A89:XFD89" action="deleteRow">
    <undo index="0" exp="area" dr="Q89:Q111" r="Q112" sId="1"/>
    <undo index="0" exp="area" dr="P89:P111" r="P112" sId="1"/>
    <undo index="0" exp="area" dr="O89:O111" r="O112" sId="1"/>
    <undo index="0" exp="area" dr="N89:N111" r="N112" sId="1"/>
    <undo index="0" exp="area" dr="M89:M111" r="M112" sId="1"/>
    <undo index="0" exp="area" dr="L89:L111" r="L112" sId="1"/>
    <undo index="0" exp="area" dr="K89:K111" r="K112" sId="1"/>
    <undo index="0" exp="area" dr="J89:J111" r="J112" sId="1"/>
    <undo index="0" exp="area" dr="I89:I111" r="I11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2715.3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20026249.579999998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1" sId="1" ref="A89:XFD89" action="deleteRow">
    <undo index="0" exp="area" dr="Q89:Q110" r="Q111" sId="1"/>
    <undo index="0" exp="area" dr="P89:P110" r="P111" sId="1"/>
    <undo index="0" exp="area" dr="O89:O110" r="O111" sId="1"/>
    <undo index="0" exp="area" dr="N89:N110" r="N111" sId="1"/>
    <undo index="0" exp="area" dr="M89:M110" r="M111" sId="1"/>
    <undo index="0" exp="area" dr="L89:L110" r="L111" sId="1"/>
    <undo index="0" exp="area" dr="K89:K110" r="K111" sId="1"/>
    <undo index="0" exp="area" dr="J89:J110" r="J111" sId="1"/>
    <undo index="0" exp="area" dr="I89:I110" r="I11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7603.3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5179.7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49504641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2" sId="1" ref="A89:XFD89" action="deleteRow">
    <undo index="0" exp="area" dr="Q89:Q109" r="Q110" sId="1"/>
    <undo index="0" exp="area" dr="P89:P109" r="P110" sId="1"/>
    <undo index="0" exp="area" dr="O89:O109" r="O110" sId="1"/>
    <undo index="0" exp="area" dr="N89:N109" r="N110" sId="1"/>
    <undo index="0" exp="area" dr="M89:M109" r="M110" sId="1"/>
    <undo index="0" exp="area" dr="L89:L109" r="L110" sId="1"/>
    <undo index="0" exp="area" dr="K89:K109" r="K110" sId="1"/>
    <undo index="0" exp="area" dr="J89:J109" r="J110" sId="1"/>
    <undo index="0" exp="area" dr="I89:I109" r="I11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5493.1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25052880.690000001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3" sId="1" ref="A89:XFD89" action="deleteRow">
    <undo index="0" exp="area" dr="Q89:Q108" r="Q109" sId="1"/>
    <undo index="0" exp="area" dr="P89:P108" r="P109" sId="1"/>
    <undo index="0" exp="area" dr="O89:O108" r="O109" sId="1"/>
    <undo index="0" exp="area" dr="N89:N108" r="N109" sId="1"/>
    <undo index="0" exp="area" dr="M89:M108" r="M109" sId="1"/>
    <undo index="0" exp="area" dr="L89:L108" r="L109" sId="1"/>
    <undo index="0" exp="area" dr="K89:K108" r="K109" sId="1"/>
    <undo index="0" exp="area" dr="J89:J108" r="J109" sId="1"/>
    <undo index="0" exp="area" dr="I89:I108" r="I10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4504.7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14724866.470000001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4" sId="1" ref="A89:XFD89" action="deleteRow">
    <undo index="0" exp="area" dr="Q89:Q107" r="Q108" sId="1"/>
    <undo index="0" exp="area" dr="P89:P107" r="P108" sId="1"/>
    <undo index="0" exp="area" dr="O89:O107" r="O108" sId="1"/>
    <undo index="0" exp="area" dr="N89:N107" r="N108" sId="1"/>
    <undo index="0" exp="area" dr="M89:M107" r="M108" sId="1"/>
    <undo index="0" exp="area" dr="L89:L107" r="L108" sId="1"/>
    <undo index="0" exp="area" dr="K89:K107" r="K108" sId="1"/>
    <undo index="0" exp="area" dr="J89:J107" r="J108" sId="1"/>
    <undo index="0" exp="area" dr="I89:I107" r="I10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19693316.789999999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5" sId="1" ref="A89:XFD89" action="deleteRow">
    <undo index="0" exp="area" dr="Q89:Q106" r="Q107" sId="1"/>
    <undo index="0" exp="area" dr="P89:P106" r="P107" sId="1"/>
    <undo index="0" exp="area" dr="O89:O106" r="O107" sId="1"/>
    <undo index="0" exp="area" dr="N89:N106" r="N107" sId="1"/>
    <undo index="0" exp="area" dr="M89:M106" r="M107" sId="1"/>
    <undo index="0" exp="area" dr="L89:L106" r="L107" sId="1"/>
    <undo index="0" exp="area" dr="K89:K106" r="K107" sId="1"/>
    <undo index="0" exp="area" dr="J89:J106" r="J107" sId="1"/>
    <undo index="0" exp="area" dr="I89:I106" r="I10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13310425.17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6" sId="1" ref="A89:XFD89" action="deleteRow">
    <undo index="0" exp="area" dr="Q89:Q105" r="Q106" sId="1"/>
    <undo index="0" exp="area" dr="P89:P105" r="P106" sId="1"/>
    <undo index="0" exp="area" dr="O89:O105" r="O106" sId="1"/>
    <undo index="0" exp="area" dr="N89:N105" r="N106" sId="1"/>
    <undo index="0" exp="area" dr="M89:M105" r="M106" sId="1"/>
    <undo index="0" exp="area" dr="L89:L105" r="L106" sId="1"/>
    <undo index="0" exp="area" dr="K89:K105" r="K106" sId="1"/>
    <undo index="0" exp="area" dr="J89:J105" r="J106" sId="1"/>
    <undo index="0" exp="area" dr="I89:I105" r="I10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9790119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7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dr="K89:K104" r="K105" sId="1"/>
    <undo index="0" exp="area" dr="J89:J104" r="J105" sId="1"/>
    <undo index="0" exp="area" dr="I89:I104" r="I10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5362.3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4376.83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13260288.5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8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dr="K89:K103" r="K104" sId="1"/>
    <undo index="0" exp="area" dr="J89:J103" r="J104" sId="1"/>
    <undo index="0" exp="area" dr="I89:I103" r="I10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26671997.879999999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09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dr="K89:K102" r="K103" sId="1"/>
    <undo index="0" exp="area" dr="J89:J102" r="J103" sId="1"/>
    <undo index="0" exp="area" dr="I89:I102" r="I10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8225.7999999999993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5547.1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9781997.2899999991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0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dr="K89:K101" r="K102" sId="1"/>
    <undo index="0" exp="area" dr="J89:J101" r="J102" sId="1"/>
    <undo index="0" exp="area" dr="I89:I101" r="I10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Студенческая,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16791.900000000001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11306.5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33282500.68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1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dr="K89:K100" r="K101" sId="1"/>
    <undo index="0" exp="area" dr="J89:J100" r="J101" sId="1"/>
    <undo index="0" exp="area" dr="I89:I100" r="I10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6547.2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13549758.08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2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9" r="K100" sId="1"/>
    <undo index="0" exp="area" dr="J89:J99" r="J100" sId="1"/>
    <undo index="0" exp="area" dr="I89:I99" r="I10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24749.3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14714.4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10372528.5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3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8" r="K99" sId="1"/>
    <undo index="0" exp="area" dr="J89:J98" r="J99" sId="1"/>
    <undo index="0" exp="area" dr="I89:I98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13575811.58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4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49029874.329999998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5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20992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18009.599999999999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44422466.539999999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6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4734.8999999999996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51399929.560000002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7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Федорова,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5660.6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3335.2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8672694.2699999996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8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12618803.939999999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19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9582483.8399999999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0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26818764.280000001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1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33114619.539999999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2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1098430.8500000001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3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color auto="1"/>
        </font>
        <alignment horizontal="center" vertical="center" readingOrder="0"/>
      </dxf>
    </rfmt>
    <rfmt sheetId="1" sqref="A89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T89" start="0" length="0">
      <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21824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Советский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25" sId="1" ref="A89:XFD89" action="deleteRow">
    <undo index="0" exp="area" dr="Q89:Q107" r="Q108" sId="1"/>
    <undo index="0" exp="area" dr="P89:P107" r="P108" sId="1"/>
    <undo index="0" exp="area" dr="O89:O107" r="O108" sId="1"/>
    <undo index="0" exp="area" dr="N89:N107" r="N108" sId="1"/>
    <undo index="0" exp="area" dr="M89:M107" r="M108" sId="1"/>
    <undo index="0" exp="area" dr="L89:L107" r="L10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1062.4000000000001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3724905.87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6" sId="1" ref="A89:XFD89" action="deleteRow">
    <undo index="0" exp="area" dr="Q89:Q106" r="Q107" sId="1"/>
    <undo index="0" exp="area" dr="P89:P106" r="P107" sId="1"/>
    <undo index="0" exp="area" dr="O89:O106" r="O107" sId="1"/>
    <undo index="0" exp="area" dr="N89:N106" r="N107" sId="1"/>
    <undo index="0" exp="area" dr="M89:M106" r="M107" sId="1"/>
    <undo index="0" exp="area" dr="L89:L106" r="L10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785.4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309590.59999999998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7" sId="1" ref="A89:XFD89" action="deleteRow">
    <undo index="0" exp="area" dr="Q89:Q105" r="Q106" sId="1"/>
    <undo index="0" exp="area" dr="P89:P105" r="P106" sId="1"/>
    <undo index="0" exp="area" dr="O89:O105" r="O106" sId="1"/>
    <undo index="0" exp="area" dr="N89:N105" r="N106" sId="1"/>
    <undo index="0" exp="area" dr="M89:M105" r="M106" sId="1"/>
    <undo index="0" exp="area" dr="L89:L105" r="L10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7223652.54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8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89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89">
        <v>1463.8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89">
        <v>1352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544278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29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1381.4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590783.88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0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89">
        <v>1475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89">
        <v>1153.2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478488.03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1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89">
        <v>1465.4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89">
        <v>1334.2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551495.93999999994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2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975597.93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3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9" r="K100" sId="1"/>
    <undo index="0" exp="area" dr="J89:J99" r="J100" sId="1"/>
    <undo index="0" exp="area" dr="I89:I99" r="I10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782.2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11864596.77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4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8" r="K99" sId="1"/>
    <undo index="0" exp="area" dr="J89:J98" r="J99" sId="1"/>
    <undo index="0" exp="area" dr="I89:I98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900.2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848.7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7474215.75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5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1240073.08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15352.628385337775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6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583342.42000000004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476.49612903225807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7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459613.43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8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2992740.28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39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1764.3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4485801.88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0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3686828.59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1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8598742.9800000004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2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1292.8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4148243.69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3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1307.5999999999999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4195732.8600000003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4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Советскому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45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Сургутский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46" sId="1" ref="A89:XFD89" action="deleteRow">
    <undo index="0" exp="area" dr="Q89:Q140" r="Q141" sId="1"/>
    <undo index="0" exp="area" dr="P89:P140" r="P141" sId="1"/>
    <undo index="0" exp="area" dr="O89:O140" r="O141" sId="1"/>
    <undo index="0" exp="area" dr="N89:N140" r="N141" sId="1"/>
    <undo index="0" exp="area" dr="M89:M140" r="M141" sId="1"/>
    <undo index="0" exp="area" dr="L89:L140" r="L141" sId="1"/>
    <undo index="0" exp="area" dr="K89:K134" r="K141" sId="1"/>
    <undo index="0" exp="area" dr="J89:J134" r="J141" sId="1"/>
    <undo index="0" exp="area" dr="I89:I134" r="I14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12063.7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10527.9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44809681.770000003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7" sId="1" ref="A89:XFD89" action="deleteRow">
    <undo index="0" exp="area" dr="Q89:Q139" r="Q140" sId="1"/>
    <undo index="0" exp="area" dr="P89:P139" r="P140" sId="1"/>
    <undo index="0" exp="area" dr="O89:O139" r="O140" sId="1"/>
    <undo index="0" exp="area" dr="N89:N139" r="N140" sId="1"/>
    <undo index="0" exp="area" dr="M89:M139" r="M140" sId="1"/>
    <undo index="0" exp="area" dr="L89:L139" r="L140" sId="1"/>
    <undo index="0" exp="area" dr="K89:K133" r="K140" sId="1"/>
    <undo index="0" exp="area" dr="J89:J133" r="J140" sId="1"/>
    <undo index="0" exp="area" dr="I89:I133" r="I14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5674.9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5056.8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19695134.23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8" sId="1" ref="A89:XFD89" action="deleteRow">
    <undo index="0" exp="area" dr="Q89:Q138" r="Q139" sId="1"/>
    <undo index="0" exp="area" dr="P89:P138" r="P139" sId="1"/>
    <undo index="0" exp="area" dr="O89:O138" r="O139" sId="1"/>
    <undo index="0" exp="area" dr="N89:N138" r="N139" sId="1"/>
    <undo index="0" exp="area" dr="M89:M138" r="M139" sId="1"/>
    <undo index="0" exp="area" dr="L89:L138" r="L139" sId="1"/>
    <undo index="0" exp="area" dr="K89:K132" r="K139" sId="1"/>
    <undo index="0" exp="area" dr="J89:J132" r="J139" sId="1"/>
    <undo index="0" exp="area" dr="I89:I132" r="I13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5134.46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19739099.670000002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49" sId="1" ref="A89:XFD89" action="deleteRow">
    <undo index="0" exp="area" dr="Q89:Q137" r="Q138" sId="1"/>
    <undo index="0" exp="area" dr="P89:P137" r="P138" sId="1"/>
    <undo index="0" exp="area" dr="O89:O137" r="O138" sId="1"/>
    <undo index="0" exp="area" dr="N89:N137" r="N138" sId="1"/>
    <undo index="0" exp="area" dr="M89:M137" r="M138" sId="1"/>
    <undo index="0" exp="area" dr="L89:L137" r="L138" sId="1"/>
    <undo index="0" exp="area" dr="K89:K131" r="K138" sId="1"/>
    <undo index="0" exp="area" dr="J89:J131" r="J138" sId="1"/>
    <undo index="0" exp="area" dr="I89:I131" r="I13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9320.5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8241.2000000000007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35093186.899999999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0" sId="1" ref="A89:XFD89" action="deleteRow">
    <undo index="0" exp="area" dr="Q89:Q136" r="Q137" sId="1"/>
    <undo index="0" exp="area" dr="P89:P136" r="P137" sId="1"/>
    <undo index="0" exp="area" dr="O89:O136" r="O137" sId="1"/>
    <undo index="0" exp="area" dr="N89:N136" r="N137" sId="1"/>
    <undo index="0" exp="area" dr="M89:M136" r="M137" sId="1"/>
    <undo index="0" exp="area" dr="L89:L136" r="L137" sId="1"/>
    <undo index="0" exp="area" dr="K89:K130" r="K137" sId="1"/>
    <undo index="0" exp="area" dr="J89:J130" r="J137" sId="1"/>
    <undo index="0" exp="area" dr="I89:I130" r="I13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5663.1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5063.1000000000004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8994063.25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1" sId="1" ref="A89:XFD89" action="deleteRow">
    <undo index="0" exp="area" dr="Q89:Q135" r="Q136" sId="1"/>
    <undo index="0" exp="area" dr="P89:P135" r="P136" sId="1"/>
    <undo index="0" exp="area" dr="O89:O135" r="O136" sId="1"/>
    <undo index="0" exp="area" dr="N89:N135" r="N136" sId="1"/>
    <undo index="0" exp="area" dr="M89:M135" r="M136" sId="1"/>
    <undo index="0" exp="area" dr="L89:L135" r="L136" sId="1"/>
    <undo index="0" exp="area" dr="K89:K129" r="K136" sId="1"/>
    <undo index="0" exp="area" dr="J89:J129" r="J136" sId="1"/>
    <undo index="0" exp="area" dr="I89:I129" r="I13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7552.8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26919720.859999999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2" sId="1" ref="A89:XFD89" action="deleteRow">
    <undo index="0" exp="area" dr="Q89:Q134" r="Q135" sId="1"/>
    <undo index="0" exp="area" dr="P89:P134" r="P135" sId="1"/>
    <undo index="0" exp="area" dr="O89:O134" r="O135" sId="1"/>
    <undo index="0" exp="area" dr="N89:N134" r="N135" sId="1"/>
    <undo index="0" exp="area" dr="M89:M134" r="M135" sId="1"/>
    <undo index="0" exp="area" dr="L89:L134" r="L135" sId="1"/>
    <undo index="0" exp="area" dr="K89:K128" r="K135" sId="1"/>
    <undo index="0" exp="area" dr="J89:J128" r="J135" sId="1"/>
    <undo index="0" exp="area" dr="I89:I128" r="I13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1143551.67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2550.2058195898467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3" sId="1" ref="A89:XFD89" action="deleteRow">
    <undo index="0" exp="area" dr="Q89:Q133" r="Q134" sId="1"/>
    <undo index="0" exp="area" dr="P89:P133" r="P134" sId="1"/>
    <undo index="0" exp="area" dr="O89:O133" r="O134" sId="1"/>
    <undo index="0" exp="area" dr="N89:N133" r="N134" sId="1"/>
    <undo index="0" exp="area" dr="M89:M133" r="M134" sId="1"/>
    <undo index="0" exp="area" dr="L89:L133" r="L134" sId="1"/>
    <undo index="0" exp="area" dr="K89:K127" r="K134" sId="1"/>
    <undo index="0" exp="area" dr="J89:J127" r="J134" sId="1"/>
    <undo index="0" exp="area" dr="I89:I127" r="I13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5753.8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1385346.99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89">
        <v>5635.5359746682043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4" sId="1" ref="A89:XFD89" action="deleteRow">
    <undo index="0" exp="area" dr="Q89:Q132" r="Q133" sId="1"/>
    <undo index="0" exp="area" dr="P89:P132" r="P133" sId="1"/>
    <undo index="0" exp="area" dr="O89:O132" r="O133" sId="1"/>
    <undo index="0" exp="area" dr="N89:N132" r="N133" sId="1"/>
    <undo index="0" exp="area" dr="M89:M132" r="M133" sId="1"/>
    <undo index="0" exp="area" dr="L89:L132" r="L133" sId="1"/>
    <undo index="0" exp="area" dr="K89:K126" r="K133" sId="1"/>
    <undo index="0" exp="area" dr="J89:J126" r="J133" sId="1"/>
    <undo index="0" exp="area" dr="I89:I126" r="I13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5764.2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5048.5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32741076.440000001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5" sId="1" ref="A89:XFD89" action="deleteRow">
    <undo index="0" exp="area" dr="Q89:Q131" r="Q132" sId="1"/>
    <undo index="0" exp="area" dr="P89:P131" r="P132" sId="1"/>
    <undo index="0" exp="area" dr="O89:O131" r="O132" sId="1"/>
    <undo index="0" exp="area" dr="N89:N131" r="N132" sId="1"/>
    <undo index="0" exp="area" dr="M89:M131" r="M132" sId="1"/>
    <undo index="0" exp="area" dr="L89:L131" r="L132" sId="1"/>
    <undo index="0" exp="area" dr="K89:K125" r="K132" sId="1"/>
    <undo index="0" exp="area" dr="J89:J125" r="J132" sId="1"/>
    <undo index="0" exp="area" dr="I89:I125" r="I13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4324453.8600000003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6" sId="1" ref="A89:XFD89" action="deleteRow">
    <undo index="0" exp="area" dr="Q89:Q130" r="Q131" sId="1"/>
    <undo index="0" exp="area" dr="P89:P130" r="P131" sId="1"/>
    <undo index="0" exp="area" dr="O89:O130" r="O131" sId="1"/>
    <undo index="0" exp="area" dr="N89:N130" r="N131" sId="1"/>
    <undo index="0" exp="area" dr="M89:M130" r="M131" sId="1"/>
    <undo index="0" exp="area" dr="L89:L130" r="L131" sId="1"/>
    <undo index="0" exp="area" dr="K89:K124" r="K131" sId="1"/>
    <undo index="0" exp="area" dr="J89:J124" r="J131" sId="1"/>
    <undo index="0" exp="area" dr="I89:I124" r="I13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1340.6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1215.5999999999999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6354939.7000000002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7" sId="1" ref="A89:XFD89" action="deleteRow">
    <undo index="0" exp="area" dr="Q89:Q129" r="Q130" sId="1"/>
    <undo index="0" exp="area" dr="P89:P129" r="P130" sId="1"/>
    <undo index="0" exp="area" dr="O89:O129" r="O130" sId="1"/>
    <undo index="0" exp="area" dr="N89:N129" r="N130" sId="1"/>
    <undo index="0" exp="area" dr="M89:M129" r="M130" sId="1"/>
    <undo index="0" exp="area" dr="L89:L129" r="L130" sId="1"/>
    <undo index="0" exp="area" dr="K89:K123" r="K130" sId="1"/>
    <undo index="0" exp="area" dr="J89:J123" r="J130" sId="1"/>
    <undo index="0" exp="area" dr="I89:I123" r="I13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1903.6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1732.8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9058768.9399999995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8" sId="1" ref="A89:XFD89" action="deleteRow">
    <undo index="0" exp="area" dr="Q89:Q128" r="Q129" sId="1"/>
    <undo index="0" exp="area" dr="P89:P128" r="P129" sId="1"/>
    <undo index="0" exp="area" dr="O89:O128" r="O129" sId="1"/>
    <undo index="0" exp="area" dr="N89:N128" r="N129" sId="1"/>
    <undo index="0" exp="area" dr="M89:M128" r="M129" sId="1"/>
    <undo index="0" exp="area" dr="L89:L128" r="L129" sId="1"/>
    <undo index="0" exp="area" dr="K89:K122" r="K129" sId="1"/>
    <undo index="0" exp="area" dr="J89:J122" r="J129" sId="1"/>
    <undo index="0" exp="area" dr="I89:I122" r="I12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1594.4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7192959.4699999997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59" sId="1" ref="A89:XFD89" action="deleteRow">
    <undo index="0" exp="area" dr="Q89:Q127" r="Q128" sId="1"/>
    <undo index="0" exp="area" dr="P89:P127" r="P128" sId="1"/>
    <undo index="0" exp="area" dr="O89:O127" r="O128" sId="1"/>
    <undo index="0" exp="area" dr="N89:N127" r="N128" sId="1"/>
    <undo index="0" exp="area" dr="M89:M127" r="M128" sId="1"/>
    <undo index="0" exp="area" dr="L89:L127" r="L128" sId="1"/>
    <undo index="0" exp="area" dr="K89:K121" r="K128" sId="1"/>
    <undo index="0" exp="area" dr="J89:J121" r="J128" sId="1"/>
    <undo index="0" exp="area" dr="I89:I121" r="I12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2091128.56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0" sId="1" ref="A89:XFD89" action="deleteRow">
    <undo index="0" exp="area" dr="Q89:Q126" r="Q127" sId="1"/>
    <undo index="0" exp="area" dr="P89:P126" r="P127" sId="1"/>
    <undo index="0" exp="area" dr="O89:O126" r="O127" sId="1"/>
    <undo index="0" exp="area" dr="N89:N126" r="N127" sId="1"/>
    <undo index="0" exp="area" dr="M89:M126" r="M127" sId="1"/>
    <undo index="0" exp="area" dr="L89:L126" r="L127" sId="1"/>
    <undo index="0" exp="area" dr="K89:K120" r="K127" sId="1"/>
    <undo index="0" exp="area" dr="J89:J120" r="J127" sId="1"/>
    <undo index="0" exp="area" dr="I89:I120" r="I12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3740506.22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1" sId="1" ref="A89:XFD89" action="deleteRow">
    <undo index="0" exp="area" dr="Q89:Q125" r="Q126" sId="1"/>
    <undo index="0" exp="area" dr="P89:P125" r="P126" sId="1"/>
    <undo index="0" exp="area" dr="O89:O125" r="O126" sId="1"/>
    <undo index="0" exp="area" dr="N89:N125" r="N126" sId="1"/>
    <undo index="0" exp="area" dr="M89:M125" r="M126" sId="1"/>
    <undo index="0" exp="area" dr="L89:L125" r="L126" sId="1"/>
    <undo index="0" exp="area" dr="K89:K119" r="K126" sId="1"/>
    <undo index="0" exp="area" dr="J89:J119" r="J126" sId="1"/>
    <undo index="0" exp="area" dr="I89:I119" r="I12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3733710.04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2" sId="1" ref="A89:XFD89" action="deleteRow">
    <undo index="0" exp="area" dr="Q89:Q124" r="Q125" sId="1"/>
    <undo index="0" exp="area" dr="P89:P124" r="P125" sId="1"/>
    <undo index="0" exp="area" dr="O89:O124" r="O125" sId="1"/>
    <undo index="0" exp="area" dr="N89:N124" r="N125" sId="1"/>
    <undo index="0" exp="area" dr="M89:M124" r="M125" sId="1"/>
    <undo index="0" exp="area" dr="L89:L124" r="L125" sId="1"/>
    <undo index="0" exp="area" dr="K89:K118" r="K125" sId="1"/>
    <undo index="0" exp="area" dr="J89:J118" r="J125" sId="1"/>
    <undo index="0" exp="area" dr="I89:I118" r="I12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3726391.11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3" sId="1" ref="A89:XFD89" action="deleteRow">
    <undo index="0" exp="area" dr="Q89:Q123" r="Q124" sId="1"/>
    <undo index="0" exp="area" dr="P89:P123" r="P124" sId="1"/>
    <undo index="0" exp="area" dr="O89:O123" r="O124" sId="1"/>
    <undo index="0" exp="area" dr="N89:N123" r="N124" sId="1"/>
    <undo index="0" exp="area" dr="M89:M123" r="M124" sId="1"/>
    <undo index="0" exp="area" dr="L89:L123" r="L124" sId="1"/>
    <undo index="0" exp="area" dr="K89:K117" r="K124" sId="1"/>
    <undo index="0" exp="area" dr="J89:J117" r="J124" sId="1"/>
    <undo index="0" exp="area" dr="I89:I117" r="I12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3727959.45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4" sId="1" ref="A89:XFD89" action="deleteRow">
    <undo index="0" exp="area" dr="Q89:Q122" r="Q123" sId="1"/>
    <undo index="0" exp="area" dr="P89:P122" r="P123" sId="1"/>
    <undo index="0" exp="area" dr="O89:O122" r="O123" sId="1"/>
    <undo index="0" exp="area" dr="N89:N122" r="N123" sId="1"/>
    <undo index="0" exp="area" dr="M89:M122" r="M123" sId="1"/>
    <undo index="0" exp="area" dr="L89:L122" r="L123" sId="1"/>
    <undo index="0" exp="area" dr="K89:K116" r="K123" sId="1"/>
    <undo index="0" exp="area" dr="J89:J116" r="J123" sId="1"/>
    <undo index="0" exp="area" dr="I89:I116" r="I12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3733710.04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5" sId="1" ref="A89:XFD89" action="deleteRow">
    <undo index="0" exp="area" dr="Q89:Q121" r="Q122" sId="1"/>
    <undo index="0" exp="area" dr="P89:P121" r="P122" sId="1"/>
    <undo index="0" exp="area" dr="O89:O121" r="O122" sId="1"/>
    <undo index="0" exp="area" dr="N89:N121" r="N122" sId="1"/>
    <undo index="0" exp="area" dr="M89:M121" r="M122" sId="1"/>
    <undo index="0" exp="area" dr="L89:L121" r="L122" sId="1"/>
    <undo index="0" exp="area" dr="K89:K115" r="K122" sId="1"/>
    <undo index="0" exp="area" dr="J89:J115" r="J122" sId="1"/>
    <undo index="0" exp="area" dr="I89:I115" r="I12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3721686.06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6" sId="1" ref="A89:XFD89" action="deleteRow">
    <undo index="0" exp="area" dr="Q89:Q120" r="Q121" sId="1"/>
    <undo index="0" exp="area" dr="P89:P120" r="P121" sId="1"/>
    <undo index="0" exp="area" dr="O89:O120" r="O121" sId="1"/>
    <undo index="0" exp="area" dr="N89:N120" r="N121" sId="1"/>
    <undo index="0" exp="area" dr="M89:M120" r="M121" sId="1"/>
    <undo index="0" exp="area" dr="L89:L120" r="L121" sId="1"/>
    <undo index="0" exp="area" dr="K89:K114" r="K121" sId="1"/>
    <undo index="0" exp="area" dr="J89:J114" r="J121" sId="1"/>
    <undo index="0" exp="area" dr="I89:I114" r="I12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3742597.34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7" sId="1" ref="A89:XFD89" action="deleteRow">
    <undo index="0" exp="area" dr="Q89:Q119" r="Q120" sId="1"/>
    <undo index="0" exp="area" dr="P89:P119" r="P120" sId="1"/>
    <undo index="0" exp="area" dr="O89:O119" r="O120" sId="1"/>
    <undo index="0" exp="area" dr="N89:N119" r="N120" sId="1"/>
    <undo index="0" exp="area" dr="M89:M119" r="M120" sId="1"/>
    <undo index="0" exp="area" dr="L89:L119" r="L120" sId="1"/>
    <undo index="0" exp="area" dr="K89:K113" r="K120" sId="1"/>
    <undo index="0" exp="area" dr="J89:J113" r="J120" sId="1"/>
    <undo index="0" exp="area" dr="I89:I113" r="I12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809.7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3733710.04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8" sId="1" ref="A89:XFD89" action="deleteRow">
    <undo index="0" exp="area" dr="Q89:Q118" r="Q119" sId="1"/>
    <undo index="0" exp="area" dr="P89:P118" r="P119" sId="1"/>
    <undo index="0" exp="area" dr="O89:O118" r="O119" sId="1"/>
    <undo index="0" exp="area" dr="N89:N118" r="N119" sId="1"/>
    <undo index="0" exp="area" dr="M89:M118" r="M119" sId="1"/>
    <undo index="0" exp="area" dr="L89:L118" r="L119" sId="1"/>
    <undo index="0" exp="area" dr="K89:K112" r="K119" sId="1"/>
    <undo index="0" exp="area" dr="J89:J112" r="J119" sId="1"/>
    <undo index="0" exp="area" dr="I89:I112" r="I11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3734232.83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69" sId="1" ref="A89:XFD89" action="deleteRow">
    <undo index="0" exp="area" dr="Q89:Q117" r="Q118" sId="1"/>
    <undo index="0" exp="area" dr="P89:P117" r="P118" sId="1"/>
    <undo index="0" exp="area" dr="O89:O117" r="O118" sId="1"/>
    <undo index="0" exp="area" dr="N89:N117" r="N118" sId="1"/>
    <undo index="0" exp="area" dr="M89:M117" r="M118" sId="1"/>
    <undo index="0" exp="area" dr="L89:L117" r="L118" sId="1"/>
    <undo index="0" exp="area" dr="K89:K111" r="K118" sId="1"/>
    <undo index="0" exp="area" dr="J89:J111" r="J118" sId="1"/>
    <undo index="0" exp="area" dr="I89:I111" r="I11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4157.3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3725.2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30133360.859999999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0" sId="1" ref="A89:XFD89" action="deleteRow">
    <undo index="0" exp="area" dr="Q89:Q116" r="Q117" sId="1"/>
    <undo index="0" exp="area" dr="P89:P116" r="P117" sId="1"/>
    <undo index="0" exp="area" dr="O89:O116" r="O117" sId="1"/>
    <undo index="0" exp="area" dr="N89:N116" r="N117" sId="1"/>
    <undo index="0" exp="area" dr="M89:M116" r="M117" sId="1"/>
    <undo index="0" exp="area" dr="L89:L116" r="L117" sId="1"/>
    <undo index="0" exp="area" dr="K89:K110" r="K117" sId="1"/>
    <undo index="0" exp="area" dr="J89:J110" r="J117" sId="1"/>
    <undo index="0" exp="area" dr="I89:I110" r="I11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3892.4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47075154.600000001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1" sId="1" ref="A92:XFD92" action="deleteRow">
    <undo index="0" exp="area" dr="Q89:Q115" r="Q116" sId="1"/>
    <undo index="0" exp="area" dr="P89:P115" r="P116" sId="1"/>
    <undo index="0" exp="area" dr="O89:O115" r="O116" sId="1"/>
    <undo index="0" exp="area" dr="N89:N115" r="N116" sId="1"/>
    <undo index="0" exp="area" dr="M89:M115" r="M116" sId="1"/>
    <undo index="0" exp="area" dr="L89:L115" r="L116" sId="1"/>
    <undo index="0" exp="area" dr="K89:K109" r="K116" sId="1"/>
    <undo index="0" exp="area" dr="J89:J109" r="J116" sId="1"/>
    <undo index="0" exp="area" dr="I89:I109" r="I116" sId="1"/>
    <undo index="0" exp="area" ref3D="1" dr="$C$1:$I$1048576" dn="Z_595B1019_F24B_474C_9DDA_4B59FA071D28_.wvu.Cols" sId="1"/>
    <rfmt sheetId="1" xfDxf="1" sqref="A92:XFD92" start="0" length="0">
      <dxf>
        <font>
          <color auto="1"/>
        </font>
      </dxf>
    </rfmt>
    <rcc rId="0" sId="1" dxf="1">
      <nc r="A92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2">
        <v>3154.8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2">
        <v>2779.2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2">
        <v>23207671.640000001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9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2">
        <f>ROUND(L92-M92-N92-O92-P92,2)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92">
        <f>L92/J92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9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9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2" sId="1" ref="A90:XFD90" action="deleteRow">
    <undo index="0" exp="area" dr="Q89:Q114" r="Q115" sId="1"/>
    <undo index="0" exp="area" dr="P89:P114" r="P115" sId="1"/>
    <undo index="0" exp="area" dr="O89:O114" r="O115" sId="1"/>
    <undo index="0" exp="area" dr="N89:N114" r="N115" sId="1"/>
    <undo index="0" exp="area" dr="M89:M114" r="M115" sId="1"/>
    <undo index="0" exp="area" dr="L89:L114" r="L115" sId="1"/>
    <undo index="0" exp="area" dr="K89:K108" r="K115" sId="1"/>
    <undo index="0" exp="area" dr="J89:J108" r="J115" sId="1"/>
    <undo index="0" exp="area" dr="I89:I108" r="I115" sId="1"/>
    <undo index="0" exp="area" ref3D="1" dr="$C$1:$I$1048576" dn="Z_595B1019_F24B_474C_9DDA_4B59FA071D28_.wvu.Cols" sId="1"/>
    <rfmt sheetId="1" xfDxf="1" sqref="A90:XFD90" start="0" length="0">
      <dxf>
        <font>
          <color auto="1"/>
        </font>
      </dxf>
    </rfmt>
    <rcc rId="0" sId="1" dxf="1">
      <nc r="A90">
        <v>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0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0">
        <v>3182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0">
        <v>2709.9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0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0">
        <v>5253403.3899999997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9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0">
        <f>ROUND(L90-M90-N90-O90-P90,2)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90">
        <f>L90/J90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90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90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3" sId="1" ref="A89:XFD89" action="deleteRow">
    <undo index="0" exp="area" dr="Q89:Q113" r="Q114" sId="1"/>
    <undo index="0" exp="area" dr="P89:P113" r="P114" sId="1"/>
    <undo index="0" exp="area" dr="O89:O113" r="O114" sId="1"/>
    <undo index="0" exp="area" dr="N89:N113" r="N114" sId="1"/>
    <undo index="0" exp="area" dr="M89:M113" r="M114" sId="1"/>
    <undo index="0" exp="area" dr="L89:L113" r="L114" sId="1"/>
    <undo index="0" exp="area" dr="K89:K107" r="K114" sId="1"/>
    <undo index="0" exp="area" dr="J89:J107" r="J114" sId="1"/>
    <undo index="0" exp="area" dr="I89:I107" r="I11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730.1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4568638.55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4" sId="1" ref="A89:XFD89" action="deleteRow">
    <undo index="0" exp="area" dr="Q89:Q112" r="Q113" sId="1"/>
    <undo index="0" exp="area" dr="P89:P112" r="P113" sId="1"/>
    <undo index="0" exp="area" dr="O89:O112" r="O113" sId="1"/>
    <undo index="0" exp="area" dr="N89:N112" r="N113" sId="1"/>
    <undo index="0" exp="area" dr="M89:M112" r="M113" sId="1"/>
    <undo index="0" exp="area" dr="L89:L112" r="L113" sId="1"/>
    <undo index="0" exp="area" dr="K89:K106" r="K113" sId="1"/>
    <undo index="0" exp="area" dr="J89:J106" r="J113" sId="1"/>
    <undo index="0" exp="area" dr="I89:I106" r="I11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6290637.5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5" sId="1" ref="A89:XFD89" action="deleteRow">
    <undo index="0" exp="area" dr="Q89:Q111" r="Q112" sId="1"/>
    <undo index="0" exp="area" dr="P89:P111" r="P112" sId="1"/>
    <undo index="0" exp="area" dr="O89:O111" r="O112" sId="1"/>
    <undo index="0" exp="area" dr="N89:N111" r="N112" sId="1"/>
    <undo index="0" exp="area" dr="M89:M111" r="M112" sId="1"/>
    <undo index="0" exp="area" dr="L89:L111" r="L112" sId="1"/>
    <undo index="0" exp="area" dr="K89:K105" r="K112" sId="1"/>
    <undo index="0" exp="area" dr="J89:J105" r="J112" sId="1"/>
    <undo index="0" exp="area" dr="I89:I105" r="I11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1289.4000000000001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2184216.9900000002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6" sId="1" ref="A89:XFD89" action="deleteRow">
    <undo index="0" exp="area" dr="Q89:Q110" r="Q111" sId="1"/>
    <undo index="0" exp="area" dr="P89:P110" r="P111" sId="1"/>
    <undo index="0" exp="area" dr="O89:O110" r="O111" sId="1"/>
    <undo index="0" exp="area" dr="N89:N110" r="N111" sId="1"/>
    <undo index="0" exp="area" dr="M89:M110" r="M111" sId="1"/>
    <undo index="0" exp="area" dr="L89:L110" r="L111" sId="1"/>
    <undo index="0" exp="area" dr="K89:K104" r="K111" sId="1"/>
    <undo index="0" exp="area" dr="J89:J104" r="J111" sId="1"/>
    <undo index="0" exp="area" dr="I89:I104" r="I11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1180.3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1054.4000000000001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6746900.46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7" sId="1" ref="A89:XFD89" action="deleteRow">
    <undo index="0" exp="area" dr="Q89:Q109" r="Q110" sId="1"/>
    <undo index="0" exp="area" dr="P89:P109" r="P110" sId="1"/>
    <undo index="0" exp="area" dr="O89:O109" r="O110" sId="1"/>
    <undo index="0" exp="area" dr="N89:N109" r="N110" sId="1"/>
    <undo index="0" exp="area" dr="M89:M109" r="M110" sId="1"/>
    <undo index="0" exp="area" dr="L89:L109" r="L110" sId="1"/>
    <undo index="0" exp="area" dr="K89:K103" r="K110" sId="1"/>
    <undo index="0" exp="area" dr="J89:J103" r="J110" sId="1"/>
    <undo index="0" exp="area" dr="I89:I103" r="I11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2399.3000000000002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2077.4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10218435.859999999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8" sId="1" ref="A89:XFD89" action="deleteRow">
    <undo index="0" exp="area" dr="Q89:Q108" r="Q109" sId="1"/>
    <undo index="0" exp="area" dr="P89:P108" r="P109" sId="1"/>
    <undo index="0" exp="area" dr="O89:O108" r="O109" sId="1"/>
    <undo index="0" exp="area" dr="N89:N108" r="N109" sId="1"/>
    <undo index="0" exp="area" dr="M89:M108" r="M109" sId="1"/>
    <undo index="0" exp="area" dr="L89:L108" r="L109" sId="1"/>
    <undo index="0" exp="area" dr="K89:K102" r="K109" sId="1"/>
    <undo index="0" exp="area" dr="J89:J102" r="J109" sId="1"/>
    <undo index="0" exp="area" dr="I89:I102" r="I10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1286.4000000000001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1142.2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5971217.5999999996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79" sId="1" ref="A89:XFD89" action="deleteRow">
    <undo index="0" exp="area" dr="Q89:Q107" r="Q108" sId="1"/>
    <undo index="0" exp="area" dr="P89:P107" r="P108" sId="1"/>
    <undo index="0" exp="area" dr="O89:O107" r="O108" sId="1"/>
    <undo index="0" exp="area" dr="N89:N107" r="N108" sId="1"/>
    <undo index="0" exp="area" dr="M89:M107" r="M108" sId="1"/>
    <undo index="0" exp="area" dr="L89:L107" r="L108" sId="1"/>
    <undo index="0" exp="area" dr="K89:K101" r="K108" sId="1"/>
    <undo index="0" exp="area" dr="J89:J101" r="J108" sId="1"/>
    <undo index="0" exp="area" dr="I89:I101" r="I10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Шукшина,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824.4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754.1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711659.25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L89-M89-N89-O89-P89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0" sId="1" ref="A89:XFD89" action="deleteRow">
    <undo index="0" exp="area" dr="Q89:Q106" r="Q107" sId="1"/>
    <undo index="0" exp="area" dr="P89:P106" r="P107" sId="1"/>
    <undo index="0" exp="area" dr="O89:O106" r="O107" sId="1"/>
    <undo index="0" exp="area" dr="N89:N106" r="N107" sId="1"/>
    <undo index="0" exp="area" dr="M89:M106" r="M107" sId="1"/>
    <undo index="0" exp="area" dr="L89:L106" r="L107" sId="1"/>
    <undo index="0" exp="area" dr="K89:K100" r="K107" sId="1"/>
    <undo index="0" exp="area" dr="J89:J100" r="J107" sId="1"/>
    <undo index="0" exp="area" dr="I89:I100" r="I10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Белый Яр, ул. Шукшина,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2163169.69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L89-M89-N89-O89-P89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1" sId="1" ref="A89:XFD89" action="deleteRow">
    <undo index="0" exp="area" dr="Q89:Q105" r="Q106" sId="1"/>
    <undo index="0" exp="area" dr="P89:P105" r="P106" sId="1"/>
    <undo index="0" exp="area" dr="O89:O105" r="O106" sId="1"/>
    <undo index="0" exp="area" dr="N89:N105" r="N106" sId="1"/>
    <undo index="0" exp="area" dr="M89:M105" r="M106" sId="1"/>
    <undo index="0" exp="area" dr="L89:L105" r="L106" sId="1"/>
    <undo index="0" exp="area" dr="K89:K99" r="K106" sId="1"/>
    <undo index="0" exp="area" dr="J89:J99" r="J106" sId="1"/>
    <undo index="0" exp="area" dr="I89:I99" r="I10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33656365.759999998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2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dr="K89:K98" r="K105" sId="1"/>
    <undo index="0" exp="area" dr="J89:J98" r="J105" sId="1"/>
    <undo index="0" exp="area" dr="I89:I98" r="I10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1228.4000000000001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7860292.5999999996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3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dr="K89:K97" r="K104" sId="1"/>
    <undo index="0" exp="area" dr="J89:J97" r="J104" sId="1"/>
    <undo index="0" exp="area" dr="I89:I97" r="I10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1065.3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826.5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5288612.7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4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dr="K89:K96" r="K103" sId="1"/>
    <undo index="0" exp="area" dr="J89:J96" r="J103" sId="1"/>
    <undo index="0" exp="area" dr="I89:I96" r="I10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989.3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3208135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5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dr="K89:K95" r="K102" sId="1"/>
    <undo index="0" exp="area" dr="J89:J95" r="J102" sId="1"/>
    <undo index="0" exp="area" dr="I89:I95" r="I10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1369.4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1215.3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6353371.3600000003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6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dr="K89:K94" r="K101" sId="1"/>
    <undo index="0" exp="area" dr="J89:J94" r="J101" sId="1"/>
    <undo index="0" exp="area" dr="I89:I94" r="I10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2188.6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1375.6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6766381.2300000004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7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3" r="K100" sId="1"/>
    <undo index="0" exp="area" dr="J89:J93" r="J100" sId="1"/>
    <undo index="0" exp="area" dr="I89:I93" r="I10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2664.7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10365467.460000001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8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2" r="K99" sId="1"/>
    <undo index="0" exp="area" dr="J89:J92" r="J99" sId="1"/>
    <undo index="0" exp="area" dr="I89:I92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3518.6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27423634.329999998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89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1" r="K98" sId="1"/>
    <undo index="0" exp="area" dr="J89:J91" r="J98" sId="1"/>
    <undo index="0" exp="area" dr="I89:I91" r="I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8857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7894.5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49275857.159999996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0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0" r="K97" sId="1"/>
    <undo index="0" exp="area" dr="J89:J90" r="J97" sId="1"/>
    <undo index="0" exp="area" dr="I89:I90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4043.3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3518.7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29897103.82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1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" r="K96" sId="1"/>
    <undo index="0" exp="area" dr="J89" r="J96" sId="1"/>
    <undo index="0" exp="area" dr="I89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3533.7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2713.3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17596585.66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2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57058101.109999999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3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2023191.06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4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2460444.29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5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2499515.12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6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2199833.41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7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2455292.5499999998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898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Сургутскому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SUM(#REF!)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SUM(#REF!)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SUM(#REF!)</f>
      </nc>
      <ndxf>
        <font>
          <b/>
          <sz val="10"/>
          <color auto="1"/>
          <name val="Times New Roman"/>
          <scheme val="none"/>
        </font>
        <numFmt numFmtId="5" formatCode="#,##0\ _₽;\-#,##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899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00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8" r="K99" sId="1"/>
    <undo index="0" exp="area" dr="J89:J98" r="J99" sId="1"/>
    <undo index="0" exp="area" dr="I89:I98" r="I99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2244.63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1317.9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5942740.2599999998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1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7" r="K98" sId="1"/>
    <undo index="0" exp="area" dr="J89:J97" r="J98" sId="1"/>
    <undo index="0" exp="area" dr="I89:I97" r="I9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51892970.039999999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2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6" r="K97" sId="1"/>
    <undo index="0" exp="area" dr="J89:J96" r="J97" sId="1"/>
    <undo index="0" exp="area" dr="I89:I96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8723013.4000000004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3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5" r="K96" sId="1"/>
    <undo index="0" exp="area" dr="J89:J95" r="J96" sId="1"/>
    <undo index="0" exp="area" dr="I89:I95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29202710.399999999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4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4" r="K95" sId="1"/>
    <undo index="0" exp="area" dr="J89:J94" r="J95" sId="1"/>
    <undo index="0" exp="area" dr="I89:I94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10061769.140000001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5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3" r="K94" sId="1"/>
    <undo index="0" exp="area" dr="J89:J93" r="J94" sId="1"/>
    <undo index="0" exp="area" dr="I89:I93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10254473.01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6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2" r="K93" sId="1"/>
    <undo index="0" exp="area" dr="J89:J92" r="J93" sId="1"/>
    <undo index="0" exp="area" dr="I89:I92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20797674.34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7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1" r="K92" sId="1"/>
    <undo index="0" exp="area" dr="J89:J91" r="J92" sId="1"/>
    <undo index="0" exp="area" dr="I89:I91" r="I92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89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20934028.98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8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:K90" r="K91" sId="1"/>
    <undo index="0" exp="area" dr="J89:J90" r="J91" sId="1"/>
    <undo index="0" exp="area" dr="I89:I90" r="I91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9968939.9399999995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09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dr="K89" r="K90" sId="1"/>
    <undo index="0" exp="area" dr="J89" r="J90" sId="1"/>
    <undo index="0" exp="area" dr="I89" r="I9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</dxf>
    </rfmt>
    <rcc rId="0" sId="1" dxf="1">
      <nc r="A89">
        <v>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мкр. 3, д. 57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2322.6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1846.1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10060530.09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0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R89">
        <f>L89/J89</f>
      </nc>
      <ndxf>
        <font>
          <b/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11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12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790334.89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3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dr="K89:K102" r="K104" sId="1"/>
    <undo index="0" exp="area" dr="J89:J102" r="J104" sId="1"/>
    <undo index="0" exp="area" dr="I89:I102" r="I10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Гагарина,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5515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4401.8999999999996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549105.51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4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dr="K89:K101" r="K103" sId="1"/>
    <undo index="0" exp="area" dr="J89:J101" r="J103" sId="1"/>
    <undo index="0" exp="area" dr="I89:I101" r="I10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10777153.83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5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dr="K89:K100" r="K102" sId="1"/>
    <undo index="0" exp="area" dr="J89:J100" r="J102" sId="1"/>
    <undo index="0" exp="area" dr="I89:I100" r="I10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3228.71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1418.7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5742110.2699999996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6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dr="K89:K99" r="K101" sId="1"/>
    <undo index="0" exp="area" dr="J89:J99" r="J101" sId="1"/>
    <undo index="0" exp="area" dr="I89:I99" r="I10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13641532.99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7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8" r="K100" sId="1"/>
    <undo index="0" exp="area" dr="J89:J98" r="J100" sId="1"/>
    <undo index="0" exp="area" dr="I89:I98" r="I10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6783823.46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8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7" r="K99" sId="1"/>
    <undo index="0" exp="area" dr="J89:J97" r="J99" sId="1"/>
    <undo index="0" exp="area" dr="I89:I97" r="I9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I89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28414699.420000002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19" sId="1" ref="A90:XFD90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6" r="K98" sId="1"/>
    <undo index="0" exp="area" dr="J89:J96" r="J98" sId="1"/>
    <undo index="0" exp="area" dr="I89:I96" r="I98" sId="1"/>
    <undo index="0" exp="area" ref3D="1" dr="$C$1:$I$1048576" dn="Z_595B1019_F24B_474C_9DDA_4B59FA071D28_.wvu.Cols" sId="1"/>
    <rfmt sheetId="1" xfDxf="1" sqref="A90:XFD90" start="0" length="0">
      <dxf>
        <font>
          <sz val="9"/>
          <color auto="1"/>
        </font>
        <alignment horizontal="center" vertical="center" readingOrder="0"/>
      </dxf>
    </rfmt>
    <rcc rId="0" sId="1" dxf="1">
      <nc r="A90">
        <v>551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0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0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0">
        <v>803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0">
        <v>653.4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0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0">
        <v>2316136.19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90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0">
        <f>ROUND(L90-M90-N90-O90-P90,2)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90">
        <f>L90/J90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90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90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0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5" r="K97" sId="1"/>
    <undo index="0" exp="area" dr="J89:J95" r="J97" sId="1"/>
    <undo index="0" exp="area" dr="I89:I95" r="I97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7407.6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5892.8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2520176.1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1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4" r="K96" sId="1"/>
    <undo index="0" exp="area" dr="J89:J94" r="J96" sId="1"/>
    <undo index="0" exp="area" dr="I89:I94" r="I9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9146.4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6487.1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13748326.83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2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3" r="K95" sId="1"/>
    <undo index="0" exp="area" dr="J89:J93" r="J95" sId="1"/>
    <undo index="0" exp="area" dr="I89:I93" r="I9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4213.7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1494430.84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3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2" r="K94" sId="1"/>
    <undo index="0" exp="area" dr="J89:J92" r="J94" sId="1"/>
    <undo index="0" exp="area" dr="I89:I92" r="I9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12431729.17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4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:K91" r="K93" sId="1"/>
    <undo index="0" exp="area" dr="J89:J91" r="J93" sId="1"/>
    <undo index="0" exp="area" dr="I89:I91" r="I93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9318900.5999999996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5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dr="K89:K90" r="K92" sId="1"/>
    <undo index="0" exp="area" dr="J89:J90" r="J92" sId="1"/>
    <undo index="0" exp="area" dr="I89:I90" r="I9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2240129.4900000002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6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dr="K89" r="K91" sId="1"/>
    <undo index="0" exp="area" dr="J89" r="J91" sId="1"/>
    <undo index="0" exp="area" dr="I89" r="I9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89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18321543.609999999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U89" start="0" length="0">
      <dxf>
        <font>
          <sz val="10"/>
          <color auto="1"/>
          <name val="Times New Roman"/>
          <scheme val="none"/>
        </font>
        <numFmt numFmtId="19" formatCode="dd/mm/yyyy"/>
        <alignment wrapText="1" readingOrder="0"/>
      </dxf>
    </rfmt>
  </rrc>
  <rrc rId="21927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</font>
        <alignment horizontal="center" vertical="center" readingOrder="0"/>
      </dxf>
    </rfmt>
    <rcc rId="0" sId="1" dxf="1">
      <nc r="A89">
        <v>559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89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980804.6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28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b/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21929" sId="1" ref="A89:XFD89" action="deleteRow"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30" sId="1" ref="A89:XFD89" action="deleteRow">
    <undo index="0" exp="area" dr="Q89:Q109" r="Q110" sId="1"/>
    <undo index="0" exp="area" dr="P89:P109" r="P110" sId="1"/>
    <undo index="0" exp="area" dr="O89:O109" r="O110" sId="1"/>
    <undo index="0" exp="area" dr="N89:N109" r="N110" sId="1"/>
    <undo index="0" exp="area" dr="M89:M109" r="M110" sId="1"/>
    <undo index="0" exp="area" dr="L89:L109" r="L110" sId="1"/>
    <undo index="0" exp="area" dr="K89:K106" r="K110" sId="1"/>
    <undo index="0" exp="area" dr="J89:J106" r="J110" sId="1"/>
    <undo index="0" exp="area" dr="I89:I106" r="I110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3285.3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1062925.97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1" sId="1" ref="A89:XFD89" action="deleteRow">
    <undo index="0" exp="area" dr="Q89:Q108" r="Q109" sId="1"/>
    <undo index="0" exp="area" dr="P89:P108" r="P109" sId="1"/>
    <undo index="0" exp="area" dr="O89:O108" r="O109" sId="1"/>
    <undo index="0" exp="area" dr="N89:N108" r="N109" sId="1"/>
    <undo index="0" exp="area" dr="M89:M108" r="M109" sId="1"/>
    <undo index="0" exp="area" dr="L89:L108" r="L109" sId="1"/>
    <undo index="0" exp="area" dr="K89:K105" r="K109" sId="1"/>
    <undo index="0" exp="area" dr="J89:J105" r="J109" sId="1"/>
    <undo index="0" exp="area" dr="I89:I105" r="I10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2564412.63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2" sId="1" ref="A89:XFD89" action="deleteRow">
    <undo index="0" exp="area" dr="Q89:Q107" r="Q108" sId="1"/>
    <undo index="0" exp="area" dr="P89:P107" r="P108" sId="1"/>
    <undo index="0" exp="area" dr="O89:O107" r="O108" sId="1"/>
    <undo index="0" exp="area" dr="N89:N107" r="N108" sId="1"/>
    <undo index="0" exp="area" dr="M89:M107" r="M108" sId="1"/>
    <undo index="0" exp="area" dr="L89:L107" r="L108" sId="1"/>
    <undo index="0" exp="area" dr="K89:K104" r="K108" sId="1"/>
    <undo index="0" exp="area" dr="J89:J104" r="J108" sId="1"/>
    <undo index="0" exp="area" dr="I89:I104" r="I108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1996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89">
        <v>5338.7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89">
        <v>4863.8999999999996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192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18998668.09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3" sId="1" ref="A89:XFD89" action="deleteRow">
    <undo index="0" exp="area" dr="Q89:Q106" r="Q107" sId="1"/>
    <undo index="0" exp="area" dr="P89:P106" r="P107" sId="1"/>
    <undo index="0" exp="area" dr="O89:O106" r="O107" sId="1"/>
    <undo index="0" exp="area" dr="N89:N106" r="N107" sId="1"/>
    <undo index="0" exp="area" dr="M89:M106" r="M107" sId="1"/>
    <undo index="0" exp="area" dr="L89:L106" r="L107" sId="1"/>
    <undo index="0" exp="area" dr="K89:K103" r="K107" sId="1"/>
    <undo index="0" exp="area" dr="J89:J103" r="J107" sId="1"/>
    <undo index="0" exp="area" dr="I89:I103" r="I10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5190310.28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4" sId="1" ref="A89:XFD89" action="deleteRow">
    <undo index="0" exp="area" dr="Q89:Q105" r="Q106" sId="1"/>
    <undo index="0" exp="area" dr="P89:P105" r="P106" sId="1"/>
    <undo index="0" exp="area" dr="O89:O105" r="O106" sId="1"/>
    <undo index="0" exp="area" dr="N89:N105" r="N106" sId="1"/>
    <undo index="0" exp="area" dr="M89:M105" r="M106" sId="1"/>
    <undo index="0" exp="area" dr="L89:L105" r="L106" sId="1"/>
    <undo index="0" exp="area" dr="K89:K102" r="K106" sId="1"/>
    <undo index="0" exp="area" dr="J89:J102" r="J106" sId="1"/>
    <undo index="0" exp="area" dr="I89:I102" r="I106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3786.3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3636.7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20891333.850000001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5" sId="1" ref="A89:XFD89" action="deleteRow">
    <undo index="0" exp="area" dr="Q89:Q104" r="Q105" sId="1"/>
    <undo index="0" exp="area" dr="P89:P104" r="P105" sId="1"/>
    <undo index="0" exp="area" dr="O89:O104" r="O105" sId="1"/>
    <undo index="0" exp="area" dr="N89:N104" r="N105" sId="1"/>
    <undo index="0" exp="area" dr="M89:M104" r="M105" sId="1"/>
    <undo index="0" exp="area" dr="L89:L104" r="L105" sId="1"/>
    <undo index="0" exp="area" dr="K89:K101" r="K105" sId="1"/>
    <undo index="0" exp="area" dr="J89:J101" r="J105" sId="1"/>
    <undo index="0" exp="area" dr="I89:I101" r="I105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2109.4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5083533.54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6" sId="1" ref="A89:XFD89" action="deleteRow">
    <undo index="0" exp="area" dr="Q89:Q103" r="Q104" sId="1"/>
    <undo index="0" exp="area" dr="P89:P103" r="P104" sId="1"/>
    <undo index="0" exp="area" dr="O89:O103" r="O104" sId="1"/>
    <undo index="0" exp="area" dr="N89:N103" r="N104" sId="1"/>
    <undo index="0" exp="area" dr="M89:M103" r="M104" sId="1"/>
    <undo index="0" exp="area" dr="L89:L103" r="L104" sId="1"/>
    <undo index="0" exp="area" dr="K89:K100" r="K104" sId="1"/>
    <undo index="0" exp="area" dr="J89:J100" r="J104" sId="1"/>
    <undo index="0" exp="area" dr="I89:I100" r="I104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1226.3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1089.3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4377579.18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7" sId="1" ref="A89:XFD89" action="deleteRow">
    <undo index="0" exp="area" dr="Q89:Q102" r="Q103" sId="1"/>
    <undo index="0" exp="area" dr="P89:P102" r="P103" sId="1"/>
    <undo index="0" exp="area" dr="O89:O102" r="O103" sId="1"/>
    <undo index="0" exp="area" dr="N89:N102" r="N103" sId="1"/>
    <undo index="0" exp="area" dr="M89:M102" r="M103" sId="1"/>
    <undo index="0" exp="area" dr="L89:L102" r="L103" sId="1"/>
    <undo index="0" exp="area" dr="K89:K99" r="K103" sId="1"/>
    <undo index="0" exp="area" dr="J89:J99" r="J103" sId="1"/>
    <undo index="0" exp="area" dr="I89:I99" r="I10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2099.3000000000002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10146678.57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8" sId="1" ref="A89:XFD89" action="deleteRow">
    <undo index="0" exp="area" dr="Q89:Q101" r="Q102" sId="1"/>
    <undo index="0" exp="area" dr="P89:P101" r="P102" sId="1"/>
    <undo index="0" exp="area" dr="O89:O101" r="O102" sId="1"/>
    <undo index="0" exp="area" dr="N89:N101" r="N102" sId="1"/>
    <undo index="0" exp="area" dr="M89:M101" r="M102" sId="1"/>
    <undo index="0" exp="area" dr="L89:L101" r="L102" sId="1"/>
    <undo index="0" exp="area" dr="K89:K98" r="K102" sId="1"/>
    <undo index="0" exp="area" dr="J89:J98" r="J102" sId="1"/>
    <undo index="0" exp="area" dr="I89:I98" r="I10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1630.8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10435171.91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39" sId="1" ref="A89:XFD89" action="deleteRow">
    <undo index="0" exp="area" dr="Q89:Q100" r="Q101" sId="1"/>
    <undo index="0" exp="area" dr="P89:P100" r="P101" sId="1"/>
    <undo index="0" exp="area" dr="O89:O100" r="O101" sId="1"/>
    <undo index="0" exp="area" dr="N89:N100" r="N101" sId="1"/>
    <undo index="0" exp="area" dr="M89:M100" r="M101" sId="1"/>
    <undo index="0" exp="area" dr="L89:L100" r="L101" sId="1"/>
    <undo index="0" exp="area" dr="K89:K97" r="K101" sId="1"/>
    <undo index="0" exp="area" dr="J89:J97" r="J101" sId="1"/>
    <undo index="0" exp="area" dr="I89:I97" r="I10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4295.8999999999996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3957.7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20690148.780000001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89">
        <f>ROUND(L89*10%,2)</f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0" sId="1" ref="A89:XFD89" action="deleteRow">
    <undo index="0" exp="area" dr="Q89:Q99" r="Q100" sId="1"/>
    <undo index="0" exp="area" dr="P89:P99" r="P100" sId="1"/>
    <undo index="0" exp="area" dr="O89:O99" r="O100" sId="1"/>
    <undo index="0" exp="area" dr="N89:N99" r="N100" sId="1"/>
    <undo index="0" exp="area" dr="M89:M99" r="M100" sId="1"/>
    <undo index="0" exp="area" dr="L89:L99" r="L100" sId="1"/>
    <undo index="0" exp="area" dr="K89:K96" r="K100" sId="1"/>
    <undo index="0" exp="area" dr="J89:J96" r="J100" sId="1"/>
    <undo index="0" exp="area" dr="I89:I96" r="I10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1636180.84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1" sId="1" ref="A89:XFD89" action="deleteRow">
    <undo index="0" exp="area" dr="Q89:Q98" r="Q99" sId="1"/>
    <undo index="0" exp="area" dr="P89:P98" r="P99" sId="1"/>
    <undo index="0" exp="area" dr="O89:O98" r="O99" sId="1"/>
    <undo index="0" exp="area" dr="N89:N98" r="N99" sId="1"/>
    <undo index="0" exp="area" dr="M89:M98" r="M99" sId="1"/>
    <undo index="0" exp="area" dr="L89:L98" r="L99" sId="1"/>
    <undo index="0" exp="area" dr="K89:K95" r="K99" sId="1"/>
    <undo index="0" exp="area" dr="J89:J95" r="J99" sId="1"/>
    <undo index="0" exp="area" dr="I89:I95" r="I99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1648.2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553479.66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2" sId="1" ref="A89:XFD89" action="deleteRow">
    <undo index="0" exp="area" dr="Q89:Q97" r="Q98" sId="1"/>
    <undo index="0" exp="area" dr="P89:P97" r="P98" sId="1"/>
    <undo index="0" exp="area" dr="O89:O97" r="O98" sId="1"/>
    <undo index="0" exp="area" dr="N89:N97" r="N98" sId="1"/>
    <undo index="0" exp="area" dr="M89:M97" r="M98" sId="1"/>
    <undo index="0" exp="area" dr="L89:L97" r="L98" sId="1"/>
    <undo index="0" exp="area" dr="K89:K94" r="K98" sId="1"/>
    <undo index="0" exp="area" dr="J89:J94" r="J98" sId="1"/>
    <undo index="0" exp="area" dr="I89:I94" r="I98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5145.1000000000004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4733.8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30290665.18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3" sId="1" ref="A89:XFD89" action="deleteRow">
    <undo index="0" exp="area" dr="Q89:Q96" r="Q97" sId="1"/>
    <undo index="0" exp="area" dr="P89:P96" r="P97" sId="1"/>
    <undo index="0" exp="area" dr="O89:O96" r="O97" sId="1"/>
    <undo index="0" exp="area" dr="N89:N96" r="N97" sId="1"/>
    <undo index="0" exp="area" dr="M89:M96" r="M97" sId="1"/>
    <undo index="0" exp="area" dr="L89:L96" r="L97" sId="1"/>
    <undo index="0" exp="area" dr="K89:K93" r="K97" sId="1"/>
    <undo index="0" exp="area" dr="J89:J93" r="J97" sId="1"/>
    <undo index="0" exp="area" dr="I89:I93" r="I97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5245.4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4839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30363645.32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4" sId="1" ref="A89:XFD89" action="deleteRow">
    <undo index="0" exp="area" dr="Q89:Q95" r="Q96" sId="1"/>
    <undo index="0" exp="area" dr="P89:P95" r="P96" sId="1"/>
    <undo index="0" exp="area" dr="O89:O95" r="O96" sId="1"/>
    <undo index="0" exp="area" dr="N89:N95" r="N96" sId="1"/>
    <undo index="0" exp="area" dr="M89:M95" r="M96" sId="1"/>
    <undo index="0" exp="area" dr="L89:L95" r="L96" sId="1"/>
    <undo index="0" exp="area" dr="K89:K92" r="K96" sId="1"/>
    <undo index="0" exp="area" dr="J89:J92" r="J96" sId="1"/>
    <undo index="0" exp="area" dr="I89:I92" r="I96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1725.5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1517.3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4868603.2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5" sId="1" ref="A89:XFD89" action="deleteRow">
    <undo index="0" exp="area" dr="Q89:Q94" r="Q95" sId="1"/>
    <undo index="0" exp="area" dr="P89:P94" r="P95" sId="1"/>
    <undo index="0" exp="area" dr="O89:O94" r="O95" sId="1"/>
    <undo index="0" exp="area" dr="N89:N94" r="N95" sId="1"/>
    <undo index="0" exp="area" dr="M89:M94" r="M95" sId="1"/>
    <undo index="0" exp="area" dr="L89:L94" r="L95" sId="1"/>
    <undo index="0" exp="area" dr="K89:K91" r="K95" sId="1"/>
    <undo index="0" exp="area" dr="J89:J91" r="J95" sId="1"/>
    <undo index="0" exp="area" dr="I89:I91" r="I95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3121.35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2898.2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12333821.73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6" sId="1" ref="A89:XFD89" action="deleteRow">
    <undo index="0" exp="area" dr="Q89:Q93" r="Q94" sId="1"/>
    <undo index="0" exp="area" dr="P89:P93" r="P94" sId="1"/>
    <undo index="0" exp="area" dr="O89:O93" r="O94" sId="1"/>
    <undo index="0" exp="area" dr="N89:N93" r="N94" sId="1"/>
    <undo index="0" exp="area" dr="M89:M93" r="M94" sId="1"/>
    <undo index="0" exp="area" dr="L89:L93" r="L94" sId="1"/>
    <undo index="0" exp="area" dr="K89:K90" r="K94" sId="1"/>
    <undo index="0" exp="area" dr="J89:J90" r="J94" sId="1"/>
    <undo index="0" exp="area" dr="I89:I90" r="I94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3230.67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2989.77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19130956.530000001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7" sId="1" ref="A89:XFD89" action="deleteRow">
    <undo index="0" exp="area" dr="Q89:Q92" r="Q93" sId="1"/>
    <undo index="0" exp="area" dr="P89:P92" r="P93" sId="1"/>
    <undo index="0" exp="area" dr="O89:O92" r="O93" sId="1"/>
    <undo index="0" exp="area" dr="N89:N92" r="N93" sId="1"/>
    <undo index="0" exp="area" dr="M89:M92" r="M93" sId="1"/>
    <undo index="0" exp="area" dr="L89:L92" r="L93" sId="1"/>
    <undo index="0" exp="area" dr="K89" r="K93" sId="1"/>
    <undo index="0" exp="area" dr="J89" r="J93" sId="1"/>
    <undo index="0" exp="area" dr="I89" r="I93" sId="1"/>
    <undo index="0" exp="area" ref3D="1" dr="$C$1:$I$1048576" dn="Z_595B1019_F24B_474C_9DDA_4B59FA071D28_.wvu.Cols" sId="1"/>
    <rfmt sheetId="1" xfDxf="1" sqref="A89:XFD89" start="0" length="0">
      <dxf>
        <font>
          <color auto="1"/>
        </font>
        <alignment horizontal="center" vertical="center" readingOrder="0"/>
      </dxf>
    </rfmt>
    <rcc rId="0" sId="1" dxf="1">
      <nc r="A89">
        <v>577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Свердлова,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3181.56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2910.96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3575551.19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8" sId="1" ref="A89:XFD89" action="deleteRow">
    <undo index="0" exp="area" dr="Q89:Q91" r="Q92" sId="1"/>
    <undo index="0" exp="area" dr="P89:P91" r="P92" sId="1"/>
    <undo index="0" exp="area" dr="O89:O91" r="O92" sId="1"/>
    <undo index="0" exp="area" dr="N89:N91" r="N92" sId="1"/>
    <undo index="0" exp="area" dr="M89:M91" r="M92" sId="1"/>
    <undo index="0" exp="area" dr="L89:L91" r="L92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8461228.9499999993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49" sId="1" ref="A89:XFD89" action="deleteRow">
    <undo index="0" exp="area" dr="Q89:Q90" r="Q91" sId="1"/>
    <undo index="0" exp="area" dr="P89:P90" r="P91" sId="1"/>
    <undo index="0" exp="area" dr="O89:O90" r="O91" sId="1"/>
    <undo index="0" exp="area" dr="N89:N90" r="N91" sId="1"/>
    <undo index="0" exp="area" dr="M89:M90" r="M91" sId="1"/>
    <undo index="0" exp="area" dr="L89:L90" r="L91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6132077.2599999998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50" sId="1" ref="A89:XFD89" action="deleteRow">
    <undo index="0" exp="area" dr="Q89" r="Q90" sId="1"/>
    <undo index="0" exp="area" dr="P89" r="P90" sId="1"/>
    <undo index="0" exp="area" dr="O89" r="O90" sId="1"/>
    <undo index="0" exp="area" dr="N89" r="N90" sId="1"/>
    <undo index="0" exp="area" dr="M89" r="M90" sId="1"/>
    <undo index="0" exp="area" dr="L89" r="L90" sId="1"/>
    <undo index="0" exp="area" ref3D="1" dr="$C$1:$I$1048576" dn="Z_595B1019_F24B_474C_9DDA_4B59FA071D28_.wvu.Cols" sId="1"/>
    <rfmt sheetId="1" xfDxf="1" sqref="A89:XFD8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89">
        <v>580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8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8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8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8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89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89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89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89">
        <v>1657742.17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89">
        <v>0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89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89">
        <f>ROUND(L89-M89-N89-O89-P89,2)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R89">
        <f>L89/J89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S89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T89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1951" sId="1" ref="A89:XFD89" action="deleteRow">
    <undo index="0" exp="area" ref3D="1" dr="$A$7:$HD$89" dn="Z_F213106E_BA91_4CB1_ADB0_F8410EA7BB52_.wvu.FilterData" sId="1"/>
    <undo index="0" exp="area" ref3D="1" dr="$A$7:$HD$89" dn="Z_D0506B87_C788_4DFC_81DA_59FDA8AD6CDC_.wvu.FilterData" sId="1"/>
    <undo index="0" exp="area" ref3D="1" dr="$A$7:$HD$89" dn="Z_D00B817F_6600_4A0B_8A59_C298700AB981_.wvu.FilterData" sId="1"/>
    <undo index="0" exp="area" ref3D="1" dr="$A$7:$HD$89" dn="Z_CA245A3F_FDEC_45E9_84D0_A27358CCB45D_.wvu.FilterData" sId="1"/>
    <undo index="0" exp="area" ref3D="1" dr="$A$7:$HD$89" dn="Z_C692B753_2765_4DD6_A28E_4482CAA0936B_.wvu.FilterData" sId="1"/>
    <undo index="0" exp="area" ref3D="1" dr="$A$7:$HD$89" dn="Z_BB1E6716_DD0E_4349_AC99_9EC4269758C1_.wvu.FilterData" sId="1"/>
    <undo index="0" exp="area" ref3D="1" dr="$A$7:$HD$89" dn="Z_B64C1967_3D6A_45DB_B406_A1077E291FC1_.wvu.FilterData" sId="1"/>
    <undo index="0" exp="area" ref3D="1" dr="$A$7:$HD$89" dn="Z_9D0AC72D_B4A3_4519_B803_4B3B5B6F6185_.wvu.FilterData" sId="1"/>
    <undo index="0" exp="area" ref3D="1" dr="$A$7:$HD$89" dn="Z_93904860_B48A_4021_A86F_AC81B34BBAE5_.wvu.FilterData" sId="1"/>
    <undo index="0" exp="area" ref3D="1" dr="$A$7:$HD$89" dn="Z_924AA1CE_123C_4B2E_B3B1_8FF1FD2F0214_.wvu.FilterData" sId="1"/>
    <undo index="0" exp="area" ref3D="1" dr="$A$7:$HD$89" dn="Z_8C58AD1E_E4A1_4977_94FA_51C927B1E6D5_.wvu.FilterData" sId="1"/>
    <undo index="0" exp="area" ref3D="1" dr="$A$7:$HD$89" dn="Z_80F1158C_761E_452B_9145_C7104AB39560_.wvu.FilterData" sId="1"/>
    <undo index="0" exp="area" ref3D="1" dr="$A$7:$HD$89" dn="Z_75ED95D7_0E8B_4E94_970C_5D0BD0CD5738_.wvu.FilterData" sId="1"/>
    <undo index="0" exp="area" ref3D="1" dr="$A$7:$HD$89" dn="Z_6E4346A7_475B_409E_9807_343CB64B5936_.wvu.FilterData" sId="1"/>
    <undo index="0" exp="area" ref3D="1" dr="$A$7:$HD$89" dn="Z_6DCB7305_A37B_4214_B9A8_2D09A8D0CEE7_.wvu.FilterData" sId="1"/>
    <undo index="0" exp="area" ref3D="1" dr="$A$7:$HD$89" dn="Z_6BF9F808_9531_4E29_BA1D_B0F83E5699A3_.wvu.FilterData" sId="1"/>
    <undo index="0" exp="area" ref3D="1" dr="$A$7:$HD$89" dn="Z_644BBD81_7B01_42EF_8464_336FC73822E5_.wvu.FilterData" sId="1"/>
    <undo index="0" exp="area" ref3D="1" dr="$A$8:$HD$89" dn="Z_5E006C29_8CAE_4567_A448_0A7AE87B1238_.wvu.FilterData" sId="1"/>
    <undo index="0" exp="area" ref3D="1" dr="$A$7:$HD$89" dn="Z_5DCD0A7F_FAE9_4DB6_BF37_4B6049632719_.wvu.FilterData" sId="1"/>
    <undo index="0" exp="area" ref3D="1" dr="$A$7:$HD$89" dn="Z_595B1019_F24B_474C_9DDA_4B59FA071D28_.wvu.FilterData" sId="1"/>
    <undo index="0" exp="area" ref3D="1" dr="$C$1:$I$1048576" dn="Z_595B1019_F24B_474C_9DDA_4B59FA071D28_.wvu.Cols" sId="1"/>
    <undo index="0" exp="area" ref3D="1" dr="$A$7:$HD$89" dn="Z_526A1D1F_E24F_4AA7_8560_A00FE7249685_.wvu.FilterData" sId="1"/>
    <undo index="0" exp="area" ref3D="1" dr="$A$7:$HD$89" dn="Z_507E892D_5D60_4F28_BD2E_EE26CE1DCD92_.wvu.FilterData" sId="1"/>
    <undo index="0" exp="area" ref3D="1" dr="$A$7:$HD$89" dn="Z_1DF6E416_7E23_452E_9D2B_ADB5BDD43D76_.wvu.FilterData" sId="1"/>
    <undo index="0" exp="area" ref3D="1" dr="$A$7:$HD$89" dn="Z_417E6187_E223_4699_8482_CBFF53C98EEC_.wvu.FilterData" sId="1"/>
    <undo index="0" exp="area" ref3D="1" dr="$A$7:$HD$89" dn="Z_0F7A5FB5_0534_4FDB_9965_C60884F14F00_.wvu.FilterData" sId="1"/>
    <undo index="0" exp="area" ref3D="1" dr="$A$7:$HD$89" dn="_ФильтрБазыДанных" sId="1"/>
    <undo index="0" exp="area" ref3D="1" dr="$A$7:$HD$89" dn="Z_40419BB7_1B09_4C03_AE4C_32B60FD2DD44_.wvu.FilterData" sId="1"/>
    <undo index="0" exp="area" ref3D="1" dr="$A$7:$HD$89" dn="Z_1B194196_7968_4915_9421_17F163E29417_.wvu.FilterData" sId="1"/>
    <undo index="0" exp="area" ref3D="1" dr="$A$7:$HD$89" dn="Z_24C0A071_D066_4645_B2E9_C83501974328_.wvu.FilterData" sId="1"/>
    <undo index="0" exp="area" ref3D="1" dr="$A$7:$HD$89" dn="Z_173D8A6B_F932_42EF_A776_255040756DF7_.wvu.FilterData" sId="1"/>
    <undo index="0" exp="area" ref3D="1" dr="$A$7:$HD$89" dn="Z_2D251680_B84F_4E29_BF6C_4FDFCC57E2D1_.wvu.FilterData" sId="1"/>
    <undo index="0" exp="area" ref3D="1" dr="$A$7:$HD$89" dn="Z_15FA80DA_D30B_4AAE_BEB2_68944021441F_.wvu.FilterData" sId="1"/>
    <undo index="0" exp="area" ref3D="1" dr="$A$7:$HD$89" dn="Z_201A5BB9_6456_4C6C_93D6_A30C2704A838_.wvu.FilterData" sId="1"/>
    <undo index="0" exp="area" ref3D="1" dr="$A$7:$HD$89" dn="Z_05B3B7EC_8972_4755_A0C6_1B6EC7BEDE2D_.wvu.FilterData" sId="1"/>
    <undo index="0" exp="area" ref3D="1" dr="$A$7:$HD$89" dn="Z_29220626_3E42_4E08_A0B2_483D381A8419_.wvu.FilterData" sId="1"/>
    <rfmt sheetId="1" xfDxf="1" sqref="A89:XFD89" start="0" length="0">
      <dxf>
        <font>
          <color auto="1"/>
        </font>
        <alignment horizontal="center" vertical="center" readingOrder="0"/>
      </dxf>
    </rfmt>
    <rfmt sheetId="1" sqref="A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ROUND(SUM(#REF!),2)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9">
        <f>L89/J89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S8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1952" sId="1">
    <oc r="A12">
      <v>131</v>
    </oc>
    <nc r="A12">
      <v>1</v>
    </nc>
  </rcc>
  <rcc rId="21953" sId="1">
    <oc r="A13">
      <v>132</v>
    </oc>
    <nc r="A13">
      <v>2</v>
    </nc>
  </rcc>
  <rcc rId="21954" sId="1">
    <oc r="A14">
      <v>133</v>
    </oc>
    <nc r="A14">
      <v>3</v>
    </nc>
  </rcc>
  <rcc rId="21955" sId="1">
    <oc r="A15">
      <v>134</v>
    </oc>
    <nc r="A15">
      <v>4</v>
    </nc>
  </rcc>
  <rcc rId="21956" sId="1">
    <oc r="A16">
      <v>135</v>
    </oc>
    <nc r="A16">
      <v>5</v>
    </nc>
  </rcc>
  <rcc rId="21957" sId="1">
    <oc r="A17">
      <v>136</v>
    </oc>
    <nc r="A17">
      <v>6</v>
    </nc>
  </rcc>
  <rcc rId="21958" sId="1">
    <oc r="A18">
      <v>137</v>
    </oc>
    <nc r="A18">
      <v>7</v>
    </nc>
  </rcc>
  <rcc rId="21959" sId="1">
    <oc r="A19">
      <v>138</v>
    </oc>
    <nc r="A19">
      <v>8</v>
    </nc>
  </rcc>
  <rcc rId="21960" sId="1">
    <oc r="A20">
      <v>139</v>
    </oc>
    <nc r="A20">
      <v>9</v>
    </nc>
  </rcc>
  <rcc rId="21961" sId="1">
    <oc r="A21">
      <v>140</v>
    </oc>
    <nc r="A21">
      <v>10</v>
    </nc>
  </rcc>
  <rcc rId="21962" sId="1">
    <oc r="A22">
      <v>141</v>
    </oc>
    <nc r="A22">
      <v>11</v>
    </nc>
  </rcc>
  <rcc rId="21963" sId="1">
    <oc r="A23">
      <v>142</v>
    </oc>
    <nc r="A23">
      <v>12</v>
    </nc>
  </rcc>
  <rcc rId="21964" sId="1">
    <oc r="A24">
      <v>143</v>
    </oc>
    <nc r="A24">
      <v>13</v>
    </nc>
  </rcc>
  <rcc rId="21965" sId="1">
    <oc r="A25">
      <v>144</v>
    </oc>
    <nc r="A25">
      <v>14</v>
    </nc>
  </rcc>
  <rcc rId="21966" sId="1">
    <oc r="A26">
      <v>145</v>
    </oc>
    <nc r="A26">
      <v>15</v>
    </nc>
  </rcc>
  <rcc rId="21967" sId="1">
    <oc r="A27">
      <v>146</v>
    </oc>
    <nc r="A27">
      <v>16</v>
    </nc>
  </rcc>
  <rcc rId="21968" sId="1">
    <oc r="A28">
      <v>147</v>
    </oc>
    <nc r="A28">
      <v>17</v>
    </nc>
  </rcc>
  <rcc rId="21969" sId="1">
    <oc r="A29">
      <v>148</v>
    </oc>
    <nc r="A29">
      <v>18</v>
    </nc>
  </rcc>
  <rcc rId="21970" sId="1">
    <oc r="A30">
      <v>149</v>
    </oc>
    <nc r="A30">
      <v>19</v>
    </nc>
  </rcc>
  <rcc rId="21971" sId="1">
    <oc r="A31">
      <v>150</v>
    </oc>
    <nc r="A31">
      <v>20</v>
    </nc>
  </rcc>
  <rcc rId="21972" sId="1">
    <oc r="A32">
      <v>151</v>
    </oc>
    <nc r="A32">
      <v>21</v>
    </nc>
  </rcc>
  <rcc rId="21973" sId="1">
    <oc r="A33">
      <v>152</v>
    </oc>
    <nc r="A33">
      <v>22</v>
    </nc>
  </rcc>
  <rcc rId="21974" sId="1">
    <oc r="A34">
      <v>153</v>
    </oc>
    <nc r="A34">
      <v>23</v>
    </nc>
  </rcc>
  <rcc rId="21975" sId="1">
    <oc r="A35">
      <v>154</v>
    </oc>
    <nc r="A35">
      <v>24</v>
    </nc>
  </rcc>
  <rcc rId="21976" sId="1">
    <oc r="A36">
      <v>155</v>
    </oc>
    <nc r="A36">
      <v>25</v>
    </nc>
  </rcc>
  <rcc rId="21977" sId="1">
    <oc r="A37">
      <v>156</v>
    </oc>
    <nc r="A37">
      <v>26</v>
    </nc>
  </rcc>
  <rcc rId="21978" sId="1">
    <oc r="A38">
      <v>157</v>
    </oc>
    <nc r="A38">
      <v>27</v>
    </nc>
  </rcc>
  <rcc rId="21979" sId="1">
    <oc r="A39">
      <v>158</v>
    </oc>
    <nc r="A39">
      <v>28</v>
    </nc>
  </rcc>
  <rcc rId="21980" sId="1">
    <oc r="A43">
      <v>157</v>
    </oc>
    <nc r="A43">
      <v>1</v>
    </nc>
  </rcc>
  <rcc rId="21981" sId="1">
    <oc r="A44">
      <v>158</v>
    </oc>
    <nc r="A44">
      <v>2</v>
    </nc>
  </rcc>
  <rcc rId="21982" sId="1">
    <oc r="A45">
      <v>159</v>
    </oc>
    <nc r="A45">
      <v>3</v>
    </nc>
  </rcc>
  <rcc rId="21983" sId="1">
    <oc r="A46">
      <v>160</v>
    </oc>
    <nc r="A46">
      <v>4</v>
    </nc>
  </rcc>
  <rcc rId="21984" sId="1">
    <oc r="A47">
      <v>161</v>
    </oc>
    <nc r="A47">
      <v>5</v>
    </nc>
  </rcc>
  <rcc rId="21985" sId="1">
    <oc r="A48">
      <v>162</v>
    </oc>
    <nc r="A48">
      <v>6</v>
    </nc>
  </rcc>
  <rcc rId="21986" sId="1">
    <oc r="A49">
      <v>163</v>
    </oc>
    <nc r="A49">
      <v>7</v>
    </nc>
  </rcc>
  <rcc rId="21987" sId="1">
    <oc r="A50">
      <v>164</v>
    </oc>
    <nc r="A50">
      <v>8</v>
    </nc>
  </rcc>
  <rcc rId="21988" sId="1">
    <oc r="A51">
      <v>165</v>
    </oc>
    <nc r="A51">
      <v>9</v>
    </nc>
  </rcc>
  <rcc rId="21989" sId="1">
    <oc r="A52">
      <v>166</v>
    </oc>
    <nc r="A52">
      <v>10</v>
    </nc>
  </rcc>
  <rcc rId="21990" sId="1">
    <oc r="A53">
      <v>167</v>
    </oc>
    <nc r="A53">
      <v>11</v>
    </nc>
  </rcc>
  <rcc rId="21991" sId="1">
    <oc r="A54">
      <v>168</v>
    </oc>
    <nc r="A54">
      <v>12</v>
    </nc>
  </rcc>
  <rcc rId="21992" sId="1">
    <oc r="A55">
      <v>169</v>
    </oc>
    <nc r="A55">
      <v>13</v>
    </nc>
  </rcc>
  <rcc rId="21993" sId="1">
    <oc r="A56">
      <v>170</v>
    </oc>
    <nc r="A56">
      <v>14</v>
    </nc>
  </rcc>
  <rcc rId="21994" sId="1">
    <oc r="A57">
      <v>171</v>
    </oc>
    <nc r="A57">
      <v>15</v>
    </nc>
  </rcc>
  <rcc rId="21995" sId="1">
    <oc r="A58">
      <v>172</v>
    </oc>
    <nc r="A58">
      <v>16</v>
    </nc>
  </rcc>
  <rcc rId="21996" sId="1">
    <oc r="A59">
      <v>173</v>
    </oc>
    <nc r="A59">
      <v>17</v>
    </nc>
  </rcc>
  <rcc rId="21997" sId="1">
    <oc r="A63">
      <v>138</v>
    </oc>
    <nc r="A63">
      <v>1</v>
    </nc>
  </rcc>
  <rcc rId="21998" sId="1">
    <oc r="A64">
      <v>139</v>
    </oc>
    <nc r="A64">
      <v>2</v>
    </nc>
  </rcc>
  <rcc rId="21999" sId="1">
    <oc r="A65">
      <v>140</v>
    </oc>
    <nc r="A65">
      <v>3</v>
    </nc>
  </rcc>
  <rcc rId="22000" sId="1">
    <oc r="A66">
      <v>141</v>
    </oc>
    <nc r="A66">
      <v>4</v>
    </nc>
  </rcc>
  <rcc rId="22001" sId="1">
    <oc r="A67">
      <v>142</v>
    </oc>
    <nc r="A67">
      <v>5</v>
    </nc>
  </rcc>
  <rcc rId="22002" sId="1">
    <oc r="A68">
      <v>143</v>
    </oc>
    <nc r="A68">
      <v>6</v>
    </nc>
  </rcc>
  <rcc rId="22003" sId="1">
    <oc r="A69">
      <v>144</v>
    </oc>
    <nc r="A69">
      <v>7</v>
    </nc>
  </rcc>
  <rcc rId="22004" sId="1">
    <oc r="A70">
      <v>145</v>
    </oc>
    <nc r="A70">
      <v>8</v>
    </nc>
  </rcc>
  <rcc rId="22005" sId="1">
    <oc r="A71">
      <v>146</v>
    </oc>
    <nc r="A71">
      <v>9</v>
    </nc>
  </rcc>
  <rcc rId="22006" sId="1">
    <oc r="A72">
      <v>147</v>
    </oc>
    <nc r="A72">
      <v>10</v>
    </nc>
  </rcc>
  <rcc rId="22007" sId="1">
    <oc r="A73">
      <v>148</v>
    </oc>
    <nc r="A73">
      <v>11</v>
    </nc>
  </rcc>
  <rcc rId="22008" sId="1">
    <oc r="A74">
      <v>149</v>
    </oc>
    <nc r="A74">
      <v>12</v>
    </nc>
  </rcc>
  <rcc rId="22009" sId="1">
    <oc r="A75">
      <v>150</v>
    </oc>
    <nc r="A75">
      <v>13</v>
    </nc>
  </rcc>
  <rcc rId="22010" sId="1">
    <oc r="A76">
      <v>151</v>
    </oc>
    <nc r="A76">
      <v>14</v>
    </nc>
  </rcc>
  <rcc rId="22011" sId="1">
    <oc r="A77">
      <v>152</v>
    </oc>
    <nc r="A77">
      <v>15</v>
    </nc>
  </rcc>
  <rcc rId="22012" sId="1">
    <oc r="A78">
      <v>153</v>
    </oc>
    <nc r="A78">
      <v>16</v>
    </nc>
  </rcc>
  <rcc rId="22013" sId="1">
    <oc r="A79">
      <v>154</v>
    </oc>
    <nc r="A79">
      <v>17</v>
    </nc>
  </rcc>
  <rcc rId="22014" sId="1">
    <oc r="A80">
      <v>155</v>
    </oc>
    <nc r="A80">
      <v>18</v>
    </nc>
  </rcc>
  <rcc rId="22015" sId="1">
    <oc r="A81">
      <v>156</v>
    </oc>
    <nc r="A81">
      <v>19</v>
    </nc>
  </rcc>
  <rcc rId="22016" sId="1">
    <oc r="A82">
      <v>157</v>
    </oc>
    <nc r="A82">
      <v>20</v>
    </nc>
  </rcc>
  <rcc rId="22017" sId="1">
    <oc r="A83">
      <v>158</v>
    </oc>
    <nc r="A83">
      <v>21</v>
    </nc>
  </rcc>
  <rcc rId="22018" sId="1">
    <oc r="A84">
      <v>159</v>
    </oc>
    <nc r="A84">
      <v>22</v>
    </nc>
  </rcc>
  <rcc rId="22019" sId="1">
    <oc r="A85">
      <v>160</v>
    </oc>
    <nc r="A85">
      <v>23</v>
    </nc>
  </rcc>
  <rcc rId="22020" sId="1">
    <oc r="A86">
      <v>161</v>
    </oc>
    <nc r="A86">
      <v>24</v>
    </nc>
  </rcc>
  <rcc rId="22021" sId="1">
    <oc r="A87">
      <v>162</v>
    </oc>
    <nc r="A87">
      <v>25</v>
    </nc>
  </rcc>
  <rdn rId="0" localSheetId="1" customView="1" name="Z_33B6C0EC_7363_454A_B979_00D777700E99_.wvu.PrintTitles" hidden="1" oldHidden="1">
    <formula>перечень!$4:$7</formula>
  </rdn>
  <rdn rId="0" localSheetId="1" customView="1" name="Z_33B6C0EC_7363_454A_B979_00D777700E99_.wvu.Rows" hidden="1" oldHidden="1">
    <formula>перечень!$1:$1</formula>
  </rdn>
  <rdn rId="0" localSheetId="1" customView="1" name="Z_33B6C0EC_7363_454A_B979_00D777700E99_.wvu.Cols" hidden="1" oldHidden="1">
    <formula>перечень!$C:$I</formula>
  </rdn>
  <rdn rId="0" localSheetId="1" customView="1" name="Z_33B6C0EC_7363_454A_B979_00D777700E99_.wvu.FilterData" hidden="1" oldHidden="1">
    <formula>перечень!$A$7:$HD$88</formula>
  </rdn>
  <rcv guid="{33B6C0EC-7363-454A-B979-00D777700E9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026" sId="1" ref="A9:XFD9" action="deleteRow">
    <undo index="0" exp="area" ref3D="1" dr="$C$1:$I$1048576" dn="Z_33B6C0EC_7363_454A_B979_00D777700E99_.wvu.Cols" sId="1"/>
    <undo index="0" exp="area" ref3D="1" dr="$C$1:$I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f>#REF!+#REF!+#REF!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Всего по Ханты-Мансийскому автономному округу - Югре (далее - автономный округ) на 2020-2022 годы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C9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#REF!+#REF!+#REF!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L9/J9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33B6C0EC-7363-454A-B979-00D777700E99}" action="delete"/>
  <rdn rId="0" localSheetId="1" customView="1" name="Z_33B6C0EC_7363_454A_B979_00D777700E99_.wvu.PrintTitles" hidden="1" oldHidden="1">
    <formula>перечень!$4:$7</formula>
    <oldFormula>перечень!$4:$7</oldFormula>
  </rdn>
  <rdn rId="0" localSheetId="1" customView="1" name="Z_33B6C0EC_7363_454A_B979_00D777700E99_.wvu.Rows" hidden="1" oldHidden="1">
    <formula>перечень!$1:$1</formula>
    <oldFormula>перечень!$1:$1</oldFormula>
  </rdn>
  <rdn rId="0" localSheetId="1" customView="1" name="Z_33B6C0EC_7363_454A_B979_00D777700E99_.wvu.Cols" hidden="1" oldHidden="1">
    <formula>перечень!$C:$I</formula>
    <oldFormula>перечень!$C:$I</oldFormula>
  </rdn>
  <rdn rId="0" localSheetId="1" customView="1" name="Z_33B6C0EC_7363_454A_B979_00D777700E99_.wvu.FilterData" hidden="1" oldHidden="1">
    <formula>перечень!$A$7:$HD$87</formula>
    <oldFormula>перечень!$A$7:$HD$87</oldFormula>
  </rdn>
  <rcv guid="{33B6C0EC-7363-454A-B979-00D777700E9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031" sId="2" ref="A2:XFD2" action="deleteRow">
    <rfmt sheetId="2" xfDxf="1" sqref="A2:XFD2" start="0" length="0">
      <dxf>
        <font>
          <color auto="1"/>
        </font>
      </dxf>
    </rfmt>
    <rcc rId="0" sId="2" dxf="1">
      <nc r="A2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B2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C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D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E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 numFmtId="4">
      <nc r="I2">
        <v>4053.8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 numFmtId="4">
      <nc r="J2">
        <v>3624.9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2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L2">
        <v>4584013.84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M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N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O2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P2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Q2">
        <f>ROUND(L2-M2-N2-O2-P2,2)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R2">
        <f>L2/J2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S2">
        <v>14502.54</v>
      </nc>
      <ndxf>
        <font>
          <sz val="10"/>
          <color auto="1"/>
          <name val="Times New Roman"/>
          <scheme val="none"/>
        </font>
        <numFmt numFmtId="166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9">
      <nc r="T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W2">
        <v>4584013.84</v>
      </nc>
      <ndxf>
        <font>
          <sz val="10"/>
          <color auto="1"/>
          <name val="Times New Roman"/>
          <scheme val="none"/>
        </font>
        <numFmt numFmtId="166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X2">
        <v>4584013.84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Y2">
        <f>W2-X2</f>
      </nc>
      <ndxf>
        <numFmt numFmtId="4" formatCode="#,##0.00"/>
        <alignment horizontal="center" vertical="center" readingOrder="0"/>
      </ndxf>
    </rcc>
  </rrc>
  <rcv guid="{33B6C0EC-7363-454A-B979-00D777700E99}" action="delete"/>
  <rdn rId="0" localSheetId="1" customView="1" name="Z_33B6C0EC_7363_454A_B979_00D777700E99_.wvu.PrintTitles" hidden="1" oldHidden="1">
    <formula>перечень!$4:$7</formula>
    <oldFormula>перечень!$4:$7</oldFormula>
  </rdn>
  <rdn rId="0" localSheetId="1" customView="1" name="Z_33B6C0EC_7363_454A_B979_00D777700E99_.wvu.Rows" hidden="1" oldHidden="1">
    <formula>перечень!$1:$1</formula>
    <oldFormula>перечень!$1:$1</oldFormula>
  </rdn>
  <rdn rId="0" localSheetId="1" customView="1" name="Z_33B6C0EC_7363_454A_B979_00D777700E99_.wvu.Cols" hidden="1" oldHidden="1">
    <formula>перечень!$C:$I</formula>
    <oldFormula>перечень!$C:$I</oldFormula>
  </rdn>
  <rdn rId="0" localSheetId="1" customView="1" name="Z_33B6C0EC_7363_454A_B979_00D777700E99_.wvu.FilterData" hidden="1" oldHidden="1">
    <formula>перечень!$A$7:$HD$87</formula>
    <oldFormula>перечень!$A$7:$HD$87</oldFormula>
  </rdn>
  <rcv guid="{33B6C0EC-7363-454A-B979-00D777700E9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B2E2709_A16E_4B4C_A1A4_3EB35FAD6A37_.wvu.PrintTitles" hidden="1" oldHidden="1">
    <formula>перечень!$4:$7</formula>
  </rdn>
  <rdn rId="0" localSheetId="1" customView="1" name="Z_0B2E2709_A16E_4B4C_A1A4_3EB35FAD6A37_.wvu.Rows" hidden="1" oldHidden="1">
    <formula>перечень!$1:$1</formula>
  </rdn>
  <rdn rId="0" localSheetId="1" customView="1" name="Z_0B2E2709_A16E_4B4C_A1A4_3EB35FAD6A37_.wvu.Cols" hidden="1" oldHidden="1">
    <formula>перечень!$C:$I</formula>
  </rdn>
  <rdn rId="0" localSheetId="1" customView="1" name="Z_0B2E2709_A16E_4B4C_A1A4_3EB35FAD6A37_.wvu.FilterData" hidden="1" oldHidden="1">
    <formula>перечень!$A$7:$HD$87</formula>
  </rdn>
  <rcv guid="{0B2E2709-A16E-4B4C-A1A4-3EB35FAD6A3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88"/>
  <sheetViews>
    <sheetView tabSelected="1" topLeftCell="A2" zoomScale="80" zoomScaleNormal="55" workbookViewId="0">
      <selection activeCell="B95" sqref="B95"/>
    </sheetView>
  </sheetViews>
  <sheetFormatPr defaultColWidth="9.140625" defaultRowHeight="15" x14ac:dyDescent="0.25"/>
  <cols>
    <col min="1" max="1" width="9.42578125" style="18" customWidth="1"/>
    <col min="2" max="2" width="42.28515625" style="2" customWidth="1"/>
    <col min="3" max="3" width="5.5703125" style="7" hidden="1" customWidth="1"/>
    <col min="4" max="4" width="7.140625" style="2" hidden="1" customWidth="1"/>
    <col min="5" max="5" width="13.7109375" style="2" hidden="1" customWidth="1"/>
    <col min="6" max="6" width="15.28515625" style="2" hidden="1" customWidth="1"/>
    <col min="7" max="8" width="5.42578125" style="2" hidden="1" customWidth="1"/>
    <col min="9" max="9" width="15.140625" style="2" hidden="1" customWidth="1"/>
    <col min="10" max="10" width="18" style="2" customWidth="1"/>
    <col min="11" max="11" width="16.140625" style="2" customWidth="1"/>
    <col min="12" max="12" width="18.5703125" style="48" customWidth="1"/>
    <col min="13" max="13" width="20.28515625" style="48" customWidth="1"/>
    <col min="14" max="15" width="18.140625" style="48" customWidth="1"/>
    <col min="16" max="16" width="17.28515625" style="48" customWidth="1"/>
    <col min="17" max="17" width="19" style="48" customWidth="1"/>
    <col min="18" max="18" width="13.28515625" style="8" customWidth="1"/>
    <col min="19" max="19" width="10.7109375" style="8" customWidth="1"/>
    <col min="20" max="20" width="12" style="2" customWidth="1"/>
    <col min="21" max="21" width="16.42578125" style="4" bestFit="1" customWidth="1"/>
    <col min="22" max="16384" width="9.140625" style="4"/>
  </cols>
  <sheetData>
    <row r="1" spans="1:20" ht="22.5" hidden="1" customHeight="1" x14ac:dyDescent="0.25">
      <c r="Q1" s="78" t="s">
        <v>62</v>
      </c>
      <c r="R1" s="78"/>
      <c r="S1" s="78"/>
      <c r="T1" s="78"/>
    </row>
    <row r="2" spans="1:20" ht="18.75" x14ac:dyDescent="0.25">
      <c r="A2" s="73" t="s">
        <v>74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30" customHeight="1" x14ac:dyDescent="0.25">
      <c r="A3" s="82" t="s">
        <v>23</v>
      </c>
      <c r="B3" s="82"/>
      <c r="C3" s="82"/>
      <c r="D3" s="82"/>
      <c r="E3" s="83"/>
      <c r="F3" s="82"/>
      <c r="G3" s="82"/>
      <c r="H3" s="82"/>
      <c r="I3" s="82"/>
      <c r="J3" s="82"/>
      <c r="K3" s="82"/>
      <c r="L3" s="82"/>
      <c r="M3" s="82"/>
      <c r="N3" s="82"/>
      <c r="O3" s="84"/>
      <c r="P3" s="82"/>
      <c r="Q3" s="82"/>
      <c r="R3" s="82"/>
      <c r="S3" s="82"/>
      <c r="T3" s="82"/>
    </row>
    <row r="4" spans="1:20" ht="15" customHeight="1" x14ac:dyDescent="0.25">
      <c r="A4" s="93" t="s">
        <v>0</v>
      </c>
      <c r="B4" s="104" t="s">
        <v>1</v>
      </c>
      <c r="C4" s="107" t="s">
        <v>2</v>
      </c>
      <c r="D4" s="108"/>
      <c r="E4" s="77" t="s">
        <v>26</v>
      </c>
      <c r="F4" s="96" t="s">
        <v>3</v>
      </c>
      <c r="G4" s="96" t="s">
        <v>4</v>
      </c>
      <c r="H4" s="96" t="s">
        <v>5</v>
      </c>
      <c r="I4" s="79" t="s">
        <v>6</v>
      </c>
      <c r="J4" s="74" t="s">
        <v>7</v>
      </c>
      <c r="K4" s="79" t="s">
        <v>8</v>
      </c>
      <c r="L4" s="112" t="s">
        <v>9</v>
      </c>
      <c r="M4" s="113"/>
      <c r="N4" s="113"/>
      <c r="O4" s="113"/>
      <c r="P4" s="113"/>
      <c r="Q4" s="114"/>
      <c r="R4" s="90" t="s">
        <v>10</v>
      </c>
      <c r="S4" s="90" t="s">
        <v>11</v>
      </c>
      <c r="T4" s="79" t="s">
        <v>12</v>
      </c>
    </row>
    <row r="5" spans="1:20" x14ac:dyDescent="0.25">
      <c r="A5" s="94"/>
      <c r="B5" s="105"/>
      <c r="C5" s="109" t="s">
        <v>13</v>
      </c>
      <c r="D5" s="79" t="s">
        <v>14</v>
      </c>
      <c r="E5" s="77"/>
      <c r="F5" s="97"/>
      <c r="G5" s="97"/>
      <c r="H5" s="97"/>
      <c r="I5" s="80"/>
      <c r="J5" s="75"/>
      <c r="K5" s="80"/>
      <c r="L5" s="85" t="s">
        <v>15</v>
      </c>
      <c r="M5" s="87" t="s">
        <v>16</v>
      </c>
      <c r="N5" s="88"/>
      <c r="O5" s="88"/>
      <c r="P5" s="88"/>
      <c r="Q5" s="89"/>
      <c r="R5" s="91"/>
      <c r="S5" s="91"/>
      <c r="T5" s="80"/>
    </row>
    <row r="6" spans="1:20" ht="84.75" customHeight="1" x14ac:dyDescent="0.25">
      <c r="A6" s="94"/>
      <c r="B6" s="105"/>
      <c r="C6" s="110"/>
      <c r="D6" s="80"/>
      <c r="E6" s="77"/>
      <c r="F6" s="97"/>
      <c r="G6" s="97"/>
      <c r="H6" s="97"/>
      <c r="I6" s="81"/>
      <c r="J6" s="76"/>
      <c r="K6" s="81"/>
      <c r="L6" s="86"/>
      <c r="M6" s="61" t="s">
        <v>65</v>
      </c>
      <c r="N6" s="61" t="s">
        <v>80</v>
      </c>
      <c r="O6" s="61" t="s">
        <v>81</v>
      </c>
      <c r="P6" s="61" t="s">
        <v>17</v>
      </c>
      <c r="Q6" s="61" t="s">
        <v>18</v>
      </c>
      <c r="R6" s="92"/>
      <c r="S6" s="92"/>
      <c r="T6" s="80"/>
    </row>
    <row r="7" spans="1:20" x14ac:dyDescent="0.25">
      <c r="A7" s="95"/>
      <c r="B7" s="106"/>
      <c r="C7" s="111"/>
      <c r="D7" s="81"/>
      <c r="E7" s="77"/>
      <c r="F7" s="98"/>
      <c r="G7" s="98"/>
      <c r="H7" s="98"/>
      <c r="I7" s="5" t="s">
        <v>19</v>
      </c>
      <c r="J7" s="28" t="s">
        <v>19</v>
      </c>
      <c r="K7" s="5" t="s">
        <v>20</v>
      </c>
      <c r="L7" s="49" t="s">
        <v>21</v>
      </c>
      <c r="M7" s="49" t="s">
        <v>21</v>
      </c>
      <c r="N7" s="49" t="s">
        <v>21</v>
      </c>
      <c r="O7" s="46"/>
      <c r="P7" s="49" t="s">
        <v>21</v>
      </c>
      <c r="Q7" s="49" t="s">
        <v>21</v>
      </c>
      <c r="R7" s="1" t="s">
        <v>22</v>
      </c>
      <c r="S7" s="1" t="s">
        <v>22</v>
      </c>
      <c r="T7" s="81"/>
    </row>
    <row r="8" spans="1:20" x14ac:dyDescent="0.25">
      <c r="A8" s="13">
        <v>1</v>
      </c>
      <c r="B8" s="6">
        <v>2</v>
      </c>
      <c r="C8" s="6">
        <v>3</v>
      </c>
      <c r="D8" s="6">
        <v>4</v>
      </c>
      <c r="E8" s="29">
        <v>5</v>
      </c>
      <c r="F8" s="6">
        <v>6</v>
      </c>
      <c r="G8" s="6">
        <v>7</v>
      </c>
      <c r="H8" s="6">
        <v>8</v>
      </c>
      <c r="I8" s="6">
        <v>9</v>
      </c>
      <c r="J8" s="29">
        <v>10</v>
      </c>
      <c r="K8" s="6">
        <v>11</v>
      </c>
      <c r="L8" s="54">
        <v>12</v>
      </c>
      <c r="M8" s="54">
        <v>13</v>
      </c>
      <c r="N8" s="54">
        <v>14</v>
      </c>
      <c r="O8" s="54">
        <v>15</v>
      </c>
      <c r="P8" s="54">
        <v>16</v>
      </c>
      <c r="Q8" s="54">
        <v>17</v>
      </c>
      <c r="R8" s="6">
        <v>18</v>
      </c>
      <c r="S8" s="6">
        <v>19</v>
      </c>
      <c r="T8" s="6">
        <v>20</v>
      </c>
    </row>
    <row r="9" spans="1:20" ht="15.75" x14ac:dyDescent="0.25">
      <c r="A9" s="99" t="s">
        <v>28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</row>
    <row r="10" spans="1:20" ht="15" customHeight="1" x14ac:dyDescent="0.25">
      <c r="A10" s="56"/>
      <c r="B10" s="102" t="s">
        <v>75</v>
      </c>
      <c r="C10" s="103"/>
      <c r="D10" s="56"/>
      <c r="E10" s="58"/>
      <c r="F10" s="56"/>
      <c r="G10" s="56"/>
      <c r="H10" s="56"/>
      <c r="I10" s="57"/>
      <c r="J10" s="57"/>
      <c r="K10" s="26"/>
      <c r="L10" s="10"/>
      <c r="M10" s="10"/>
      <c r="N10" s="10"/>
      <c r="O10" s="47"/>
      <c r="P10" s="10"/>
      <c r="Q10" s="10"/>
      <c r="R10" s="60"/>
      <c r="S10" s="60"/>
      <c r="T10" s="15"/>
    </row>
    <row r="11" spans="1:20" s="43" customFormat="1" ht="15" customHeight="1" x14ac:dyDescent="0.25">
      <c r="A11" s="12">
        <v>1</v>
      </c>
      <c r="B11" s="17" t="s">
        <v>32</v>
      </c>
      <c r="C11" s="30">
        <v>1992</v>
      </c>
      <c r="D11" s="17"/>
      <c r="E11" s="17" t="s">
        <v>27</v>
      </c>
      <c r="F11" s="17" t="s">
        <v>29</v>
      </c>
      <c r="G11" s="30">
        <v>2</v>
      </c>
      <c r="H11" s="30">
        <v>2</v>
      </c>
      <c r="I11" s="31">
        <v>672</v>
      </c>
      <c r="J11" s="31">
        <v>571.20000000000005</v>
      </c>
      <c r="K11" s="17">
        <v>33</v>
      </c>
      <c r="L11" s="50">
        <v>38401.800000000003</v>
      </c>
      <c r="M11" s="50">
        <v>0</v>
      </c>
      <c r="N11" s="50">
        <v>0</v>
      </c>
      <c r="O11" s="42">
        <v>0</v>
      </c>
      <c r="P11" s="50">
        <v>0</v>
      </c>
      <c r="Q11" s="51">
        <f t="shared" ref="Q11:Q38" si="0">ROUND(L11-M11-N11-O11-P11,2)</f>
        <v>38401.800000000003</v>
      </c>
      <c r="R11" s="22">
        <f t="shared" ref="R11:R39" si="1">L11/J11</f>
        <v>67.230042016806721</v>
      </c>
      <c r="S11" s="31">
        <v>18760.490000000002</v>
      </c>
      <c r="T11" s="32">
        <v>44196</v>
      </c>
    </row>
    <row r="12" spans="1:20" s="43" customFormat="1" ht="15" customHeight="1" x14ac:dyDescent="0.25">
      <c r="A12" s="12">
        <v>2</v>
      </c>
      <c r="B12" s="17" t="s">
        <v>33</v>
      </c>
      <c r="C12" s="30">
        <v>1994</v>
      </c>
      <c r="D12" s="17"/>
      <c r="E12" s="17" t="s">
        <v>27</v>
      </c>
      <c r="F12" s="17" t="s">
        <v>29</v>
      </c>
      <c r="G12" s="30">
        <v>3</v>
      </c>
      <c r="H12" s="30">
        <v>4</v>
      </c>
      <c r="I12" s="31">
        <v>2156.8000000000002</v>
      </c>
      <c r="J12" s="31">
        <v>2008.4</v>
      </c>
      <c r="K12" s="17">
        <v>129</v>
      </c>
      <c r="L12" s="50">
        <v>101759.53</v>
      </c>
      <c r="M12" s="50">
        <v>0</v>
      </c>
      <c r="N12" s="50">
        <v>0</v>
      </c>
      <c r="O12" s="42">
        <v>0</v>
      </c>
      <c r="P12" s="50">
        <v>0</v>
      </c>
      <c r="Q12" s="51">
        <f t="shared" si="0"/>
        <v>101759.53</v>
      </c>
      <c r="R12" s="22">
        <f t="shared" si="1"/>
        <v>50.666963752240584</v>
      </c>
      <c r="S12" s="31">
        <v>18760.490000000002</v>
      </c>
      <c r="T12" s="32">
        <v>44196</v>
      </c>
    </row>
    <row r="13" spans="1:20" s="43" customFormat="1" ht="15" customHeight="1" x14ac:dyDescent="0.25">
      <c r="A13" s="12">
        <v>3</v>
      </c>
      <c r="B13" s="17" t="s">
        <v>34</v>
      </c>
      <c r="C13" s="30">
        <v>1995</v>
      </c>
      <c r="D13" s="17"/>
      <c r="E13" s="17" t="s">
        <v>27</v>
      </c>
      <c r="F13" s="17" t="s">
        <v>29</v>
      </c>
      <c r="G13" s="30">
        <v>3</v>
      </c>
      <c r="H13" s="30">
        <v>3</v>
      </c>
      <c r="I13" s="31">
        <v>1407.9</v>
      </c>
      <c r="J13" s="31">
        <v>1268.9000000000001</v>
      </c>
      <c r="K13" s="17">
        <v>67</v>
      </c>
      <c r="L13" s="50">
        <v>90625.46</v>
      </c>
      <c r="M13" s="50">
        <v>0</v>
      </c>
      <c r="N13" s="50">
        <v>0</v>
      </c>
      <c r="O13" s="42">
        <v>0</v>
      </c>
      <c r="P13" s="50">
        <v>0</v>
      </c>
      <c r="Q13" s="51">
        <f t="shared" si="0"/>
        <v>90625.46</v>
      </c>
      <c r="R13" s="22">
        <f t="shared" si="1"/>
        <v>71.420490188352119</v>
      </c>
      <c r="S13" s="31">
        <v>18760.490000000002</v>
      </c>
      <c r="T13" s="32">
        <v>44196</v>
      </c>
    </row>
    <row r="14" spans="1:20" s="43" customFormat="1" ht="15" customHeight="1" x14ac:dyDescent="0.25">
      <c r="A14" s="12">
        <v>4</v>
      </c>
      <c r="B14" s="17" t="s">
        <v>35</v>
      </c>
      <c r="C14" s="30">
        <v>1995</v>
      </c>
      <c r="D14" s="17"/>
      <c r="E14" s="17" t="s">
        <v>27</v>
      </c>
      <c r="F14" s="17" t="s">
        <v>29</v>
      </c>
      <c r="G14" s="30">
        <v>3</v>
      </c>
      <c r="H14" s="30">
        <v>4</v>
      </c>
      <c r="I14" s="31">
        <v>2257.6</v>
      </c>
      <c r="J14" s="31">
        <v>2082.4</v>
      </c>
      <c r="K14" s="17">
        <v>130</v>
      </c>
      <c r="L14" s="50">
        <v>103098.47</v>
      </c>
      <c r="M14" s="50">
        <v>0</v>
      </c>
      <c r="N14" s="50">
        <v>0</v>
      </c>
      <c r="O14" s="42">
        <v>0</v>
      </c>
      <c r="P14" s="50">
        <v>0</v>
      </c>
      <c r="Q14" s="51">
        <f t="shared" si="0"/>
        <v>103098.47</v>
      </c>
      <c r="R14" s="22">
        <f t="shared" si="1"/>
        <v>49.509445831732613</v>
      </c>
      <c r="S14" s="31">
        <v>18760.490000000002</v>
      </c>
      <c r="T14" s="32">
        <v>44196</v>
      </c>
    </row>
    <row r="15" spans="1:20" s="43" customFormat="1" ht="15" customHeight="1" x14ac:dyDescent="0.25">
      <c r="A15" s="12">
        <v>5</v>
      </c>
      <c r="B15" s="17" t="s">
        <v>36</v>
      </c>
      <c r="C15" s="30">
        <v>1996</v>
      </c>
      <c r="D15" s="17"/>
      <c r="E15" s="17" t="s">
        <v>27</v>
      </c>
      <c r="F15" s="17" t="s">
        <v>29</v>
      </c>
      <c r="G15" s="30">
        <v>3</v>
      </c>
      <c r="H15" s="30">
        <v>3</v>
      </c>
      <c r="I15" s="31">
        <v>1369.5</v>
      </c>
      <c r="J15" s="31">
        <v>1284.9000000000001</v>
      </c>
      <c r="K15" s="17">
        <v>48</v>
      </c>
      <c r="L15" s="50">
        <v>139167.41</v>
      </c>
      <c r="M15" s="50">
        <v>0</v>
      </c>
      <c r="N15" s="50">
        <v>0</v>
      </c>
      <c r="O15" s="42">
        <v>0</v>
      </c>
      <c r="P15" s="50">
        <v>0</v>
      </c>
      <c r="Q15" s="51">
        <f t="shared" si="0"/>
        <v>139167.41</v>
      </c>
      <c r="R15" s="22">
        <f t="shared" si="1"/>
        <v>108.30991516849559</v>
      </c>
      <c r="S15" s="31">
        <v>18760.490000000002</v>
      </c>
      <c r="T15" s="32">
        <v>44196</v>
      </c>
    </row>
    <row r="16" spans="1:20" s="43" customFormat="1" ht="15" customHeight="1" x14ac:dyDescent="0.25">
      <c r="A16" s="12">
        <v>6</v>
      </c>
      <c r="B16" s="34" t="s">
        <v>66</v>
      </c>
      <c r="C16" s="38">
        <v>1986</v>
      </c>
      <c r="D16" s="37"/>
      <c r="E16" s="20" t="s">
        <v>27</v>
      </c>
      <c r="F16" s="17" t="s">
        <v>29</v>
      </c>
      <c r="G16" s="37">
        <v>5</v>
      </c>
      <c r="H16" s="37">
        <v>2</v>
      </c>
      <c r="I16" s="39">
        <v>1471.7</v>
      </c>
      <c r="J16" s="39">
        <v>1341.1</v>
      </c>
      <c r="K16" s="40">
        <v>90</v>
      </c>
      <c r="L16" s="42">
        <v>4978105.7</v>
      </c>
      <c r="M16" s="50">
        <v>0</v>
      </c>
      <c r="N16" s="50">
        <v>0</v>
      </c>
      <c r="O16" s="42">
        <v>0</v>
      </c>
      <c r="P16" s="50">
        <v>0</v>
      </c>
      <c r="Q16" s="51">
        <f t="shared" si="0"/>
        <v>4978105.7</v>
      </c>
      <c r="R16" s="22">
        <f t="shared" si="1"/>
        <v>3711.9571247483414</v>
      </c>
      <c r="S16" s="31">
        <v>18760.490000000002</v>
      </c>
      <c r="T16" s="32">
        <v>44196</v>
      </c>
    </row>
    <row r="17" spans="1:20" s="43" customFormat="1" ht="15" customHeight="1" x14ac:dyDescent="0.25">
      <c r="A17" s="12">
        <v>7</v>
      </c>
      <c r="B17" s="17" t="s">
        <v>37</v>
      </c>
      <c r="C17" s="30">
        <v>1994</v>
      </c>
      <c r="D17" s="17"/>
      <c r="E17" s="17" t="s">
        <v>27</v>
      </c>
      <c r="F17" s="17" t="s">
        <v>29</v>
      </c>
      <c r="G17" s="30">
        <v>2</v>
      </c>
      <c r="H17" s="30">
        <v>3</v>
      </c>
      <c r="I17" s="31">
        <v>1031.5999999999999</v>
      </c>
      <c r="J17" s="31">
        <v>950.9</v>
      </c>
      <c r="K17" s="17">
        <v>50</v>
      </c>
      <c r="L17" s="50">
        <v>118329.92</v>
      </c>
      <c r="M17" s="50">
        <v>0</v>
      </c>
      <c r="N17" s="50">
        <v>0</v>
      </c>
      <c r="O17" s="42">
        <v>0</v>
      </c>
      <c r="P17" s="50">
        <v>0</v>
      </c>
      <c r="Q17" s="51">
        <f t="shared" si="0"/>
        <v>118329.92</v>
      </c>
      <c r="R17" s="22">
        <f t="shared" si="1"/>
        <v>124.43992007571774</v>
      </c>
      <c r="S17" s="31">
        <v>18760.490000000002</v>
      </c>
      <c r="T17" s="32">
        <v>44196</v>
      </c>
    </row>
    <row r="18" spans="1:20" s="43" customFormat="1" ht="15" customHeight="1" x14ac:dyDescent="0.25">
      <c r="A18" s="12">
        <v>8</v>
      </c>
      <c r="B18" s="17" t="s">
        <v>38</v>
      </c>
      <c r="C18" s="30">
        <v>1995</v>
      </c>
      <c r="D18" s="17"/>
      <c r="E18" s="17" t="s">
        <v>27</v>
      </c>
      <c r="F18" s="17" t="s">
        <v>29</v>
      </c>
      <c r="G18" s="30">
        <v>2</v>
      </c>
      <c r="H18" s="30">
        <v>3</v>
      </c>
      <c r="I18" s="31">
        <v>1026</v>
      </c>
      <c r="J18" s="31">
        <v>948.8</v>
      </c>
      <c r="K18" s="17">
        <v>57</v>
      </c>
      <c r="L18" s="50">
        <v>117996.44</v>
      </c>
      <c r="M18" s="50">
        <v>0</v>
      </c>
      <c r="N18" s="50">
        <v>0</v>
      </c>
      <c r="O18" s="42">
        <v>0</v>
      </c>
      <c r="P18" s="50">
        <v>0</v>
      </c>
      <c r="Q18" s="51">
        <f t="shared" si="0"/>
        <v>117996.44</v>
      </c>
      <c r="R18" s="22">
        <f t="shared" si="1"/>
        <v>124.36387015177067</v>
      </c>
      <c r="S18" s="31">
        <v>18760.490000000002</v>
      </c>
      <c r="T18" s="32">
        <v>44196</v>
      </c>
    </row>
    <row r="19" spans="1:20" s="43" customFormat="1" ht="15" customHeight="1" x14ac:dyDescent="0.25">
      <c r="A19" s="12">
        <v>9</v>
      </c>
      <c r="B19" s="34" t="s">
        <v>67</v>
      </c>
      <c r="C19" s="38">
        <v>1978</v>
      </c>
      <c r="D19" s="37"/>
      <c r="E19" s="20" t="s">
        <v>27</v>
      </c>
      <c r="F19" s="17" t="s">
        <v>29</v>
      </c>
      <c r="G19" s="37">
        <v>2</v>
      </c>
      <c r="H19" s="37">
        <v>3</v>
      </c>
      <c r="I19" s="39">
        <v>857.5</v>
      </c>
      <c r="J19" s="39">
        <v>792.8</v>
      </c>
      <c r="K19" s="40">
        <v>65</v>
      </c>
      <c r="L19" s="42">
        <v>463643.06</v>
      </c>
      <c r="M19" s="50">
        <v>0</v>
      </c>
      <c r="N19" s="50">
        <v>0</v>
      </c>
      <c r="O19" s="42">
        <v>0</v>
      </c>
      <c r="P19" s="50">
        <v>0</v>
      </c>
      <c r="Q19" s="51">
        <f t="shared" si="0"/>
        <v>463643.06</v>
      </c>
      <c r="R19" s="22">
        <f t="shared" si="1"/>
        <v>584.81717961654897</v>
      </c>
      <c r="S19" s="31">
        <v>18760.490000000002</v>
      </c>
      <c r="T19" s="32">
        <v>44196</v>
      </c>
    </row>
    <row r="20" spans="1:20" s="43" customFormat="1" ht="15" customHeight="1" x14ac:dyDescent="0.25">
      <c r="A20" s="12">
        <v>10</v>
      </c>
      <c r="B20" s="34" t="s">
        <v>68</v>
      </c>
      <c r="C20" s="38">
        <v>1985</v>
      </c>
      <c r="D20" s="37"/>
      <c r="E20" s="20" t="s">
        <v>27</v>
      </c>
      <c r="F20" s="17" t="s">
        <v>29</v>
      </c>
      <c r="G20" s="37">
        <v>5</v>
      </c>
      <c r="H20" s="37">
        <v>2</v>
      </c>
      <c r="I20" s="39">
        <v>1425.8</v>
      </c>
      <c r="J20" s="39">
        <v>1315.7</v>
      </c>
      <c r="K20" s="40">
        <v>87</v>
      </c>
      <c r="L20" s="42">
        <v>4465989.09</v>
      </c>
      <c r="M20" s="50">
        <v>0</v>
      </c>
      <c r="N20" s="50">
        <v>0</v>
      </c>
      <c r="O20" s="42">
        <v>0</v>
      </c>
      <c r="P20" s="50">
        <v>0</v>
      </c>
      <c r="Q20" s="51">
        <f t="shared" si="0"/>
        <v>4465989.09</v>
      </c>
      <c r="R20" s="22">
        <f t="shared" si="1"/>
        <v>3394.3825264117959</v>
      </c>
      <c r="S20" s="31">
        <v>18760.490000000002</v>
      </c>
      <c r="T20" s="32">
        <v>44196</v>
      </c>
    </row>
    <row r="21" spans="1:20" s="43" customFormat="1" ht="15" customHeight="1" x14ac:dyDescent="0.25">
      <c r="A21" s="12">
        <v>11</v>
      </c>
      <c r="B21" s="17" t="s">
        <v>39</v>
      </c>
      <c r="C21" s="30">
        <v>1993</v>
      </c>
      <c r="D21" s="17"/>
      <c r="E21" s="17" t="s">
        <v>27</v>
      </c>
      <c r="F21" s="34" t="s">
        <v>58</v>
      </c>
      <c r="G21" s="30">
        <v>2</v>
      </c>
      <c r="H21" s="30">
        <v>2</v>
      </c>
      <c r="I21" s="31">
        <v>950.7</v>
      </c>
      <c r="J21" s="31">
        <v>751</v>
      </c>
      <c r="K21" s="17">
        <v>26</v>
      </c>
      <c r="L21" s="50">
        <v>113512.32000000001</v>
      </c>
      <c r="M21" s="50">
        <v>0</v>
      </c>
      <c r="N21" s="50">
        <v>11351.23</v>
      </c>
      <c r="O21" s="42">
        <v>0</v>
      </c>
      <c r="P21" s="50">
        <v>0</v>
      </c>
      <c r="Q21" s="51">
        <f t="shared" si="0"/>
        <v>102161.09</v>
      </c>
      <c r="R21" s="22">
        <f t="shared" si="1"/>
        <v>151.14822902796271</v>
      </c>
      <c r="S21" s="35">
        <v>14502.54</v>
      </c>
      <c r="T21" s="32">
        <v>44196</v>
      </c>
    </row>
    <row r="22" spans="1:20" s="43" customFormat="1" ht="15" customHeight="1" x14ac:dyDescent="0.25">
      <c r="A22" s="12">
        <v>12</v>
      </c>
      <c r="B22" s="17" t="s">
        <v>40</v>
      </c>
      <c r="C22" s="30">
        <v>1992</v>
      </c>
      <c r="D22" s="17"/>
      <c r="E22" s="17" t="s">
        <v>27</v>
      </c>
      <c r="F22" s="34" t="s">
        <v>58</v>
      </c>
      <c r="G22" s="30">
        <v>2</v>
      </c>
      <c r="H22" s="30">
        <v>2</v>
      </c>
      <c r="I22" s="31">
        <v>949.7</v>
      </c>
      <c r="J22" s="31">
        <v>786.9</v>
      </c>
      <c r="K22" s="17">
        <v>36</v>
      </c>
      <c r="L22" s="50">
        <v>113452.77</v>
      </c>
      <c r="M22" s="50">
        <v>0</v>
      </c>
      <c r="N22" s="50">
        <v>0</v>
      </c>
      <c r="O22" s="42">
        <v>0</v>
      </c>
      <c r="P22" s="50">
        <v>0</v>
      </c>
      <c r="Q22" s="51">
        <f t="shared" si="0"/>
        <v>113452.77</v>
      </c>
      <c r="R22" s="22">
        <f t="shared" si="1"/>
        <v>144.17685855890204</v>
      </c>
      <c r="S22" s="35">
        <v>14502.54</v>
      </c>
      <c r="T22" s="32">
        <v>44196</v>
      </c>
    </row>
    <row r="23" spans="1:20" s="43" customFormat="1" ht="15" customHeight="1" x14ac:dyDescent="0.25">
      <c r="A23" s="12">
        <v>13</v>
      </c>
      <c r="B23" s="17" t="s">
        <v>41</v>
      </c>
      <c r="C23" s="30">
        <v>1992</v>
      </c>
      <c r="D23" s="17"/>
      <c r="E23" s="17" t="s">
        <v>27</v>
      </c>
      <c r="F23" s="34" t="s">
        <v>58</v>
      </c>
      <c r="G23" s="30">
        <v>2</v>
      </c>
      <c r="H23" s="30">
        <v>2</v>
      </c>
      <c r="I23" s="31">
        <v>846.4</v>
      </c>
      <c r="J23" s="31">
        <v>754.7</v>
      </c>
      <c r="K23" s="17">
        <v>35</v>
      </c>
      <c r="L23" s="50">
        <v>115213.48</v>
      </c>
      <c r="M23" s="50">
        <v>0</v>
      </c>
      <c r="N23" s="50">
        <v>0</v>
      </c>
      <c r="O23" s="42">
        <v>0</v>
      </c>
      <c r="P23" s="50">
        <v>0</v>
      </c>
      <c r="Q23" s="51">
        <f t="shared" si="0"/>
        <v>115213.48</v>
      </c>
      <c r="R23" s="22">
        <f t="shared" si="1"/>
        <v>152.66129587915728</v>
      </c>
      <c r="S23" s="35">
        <v>14502.54</v>
      </c>
      <c r="T23" s="32">
        <v>44196</v>
      </c>
    </row>
    <row r="24" spans="1:20" s="43" customFormat="1" ht="15" customHeight="1" x14ac:dyDescent="0.25">
      <c r="A24" s="12">
        <v>14</v>
      </c>
      <c r="B24" s="17" t="s">
        <v>24</v>
      </c>
      <c r="C24" s="30">
        <v>1989</v>
      </c>
      <c r="D24" s="17"/>
      <c r="E24" s="17" t="s">
        <v>27</v>
      </c>
      <c r="F24" s="34" t="s">
        <v>58</v>
      </c>
      <c r="G24" s="30">
        <v>2</v>
      </c>
      <c r="H24" s="30">
        <v>2</v>
      </c>
      <c r="I24" s="31">
        <v>849.7</v>
      </c>
      <c r="J24" s="31">
        <v>731.2</v>
      </c>
      <c r="K24" s="17">
        <v>42</v>
      </c>
      <c r="L24" s="50">
        <v>115440.85</v>
      </c>
      <c r="M24" s="50">
        <v>0</v>
      </c>
      <c r="N24" s="50">
        <v>0</v>
      </c>
      <c r="O24" s="42">
        <v>0</v>
      </c>
      <c r="P24" s="50">
        <v>0</v>
      </c>
      <c r="Q24" s="51">
        <f t="shared" si="0"/>
        <v>115440.85</v>
      </c>
      <c r="R24" s="22">
        <f t="shared" si="1"/>
        <v>157.87862417943106</v>
      </c>
      <c r="S24" s="35">
        <v>14502.54</v>
      </c>
      <c r="T24" s="32">
        <v>44196</v>
      </c>
    </row>
    <row r="25" spans="1:20" s="43" customFormat="1" ht="15" customHeight="1" x14ac:dyDescent="0.25">
      <c r="A25" s="12">
        <v>15</v>
      </c>
      <c r="B25" s="34" t="s">
        <v>69</v>
      </c>
      <c r="C25" s="38">
        <v>1988</v>
      </c>
      <c r="D25" s="37"/>
      <c r="E25" s="20" t="s">
        <v>27</v>
      </c>
      <c r="F25" s="34" t="s">
        <v>58</v>
      </c>
      <c r="G25" s="37">
        <v>2</v>
      </c>
      <c r="H25" s="37">
        <v>2</v>
      </c>
      <c r="I25" s="39">
        <v>828.5</v>
      </c>
      <c r="J25" s="39">
        <v>735.9</v>
      </c>
      <c r="K25" s="40">
        <v>38</v>
      </c>
      <c r="L25" s="42">
        <v>2877604.43</v>
      </c>
      <c r="M25" s="50">
        <v>0</v>
      </c>
      <c r="N25" s="50">
        <v>0</v>
      </c>
      <c r="O25" s="42">
        <v>0</v>
      </c>
      <c r="P25" s="50">
        <v>0</v>
      </c>
      <c r="Q25" s="51">
        <f t="shared" si="0"/>
        <v>2877604.43</v>
      </c>
      <c r="R25" s="22">
        <f t="shared" si="1"/>
        <v>3910.3199211849442</v>
      </c>
      <c r="S25" s="35">
        <v>14502.54</v>
      </c>
      <c r="T25" s="32">
        <v>44196</v>
      </c>
    </row>
    <row r="26" spans="1:20" s="43" customFormat="1" ht="15" customHeight="1" x14ac:dyDescent="0.25">
      <c r="A26" s="12">
        <v>16</v>
      </c>
      <c r="B26" s="17" t="s">
        <v>63</v>
      </c>
      <c r="C26" s="36">
        <v>1987</v>
      </c>
      <c r="D26" s="34"/>
      <c r="E26" s="34" t="s">
        <v>27</v>
      </c>
      <c r="F26" s="34" t="s">
        <v>58</v>
      </c>
      <c r="G26" s="36">
        <v>2</v>
      </c>
      <c r="H26" s="36">
        <v>2</v>
      </c>
      <c r="I26" s="35">
        <v>849.9</v>
      </c>
      <c r="J26" s="35">
        <v>728.8</v>
      </c>
      <c r="K26" s="34">
        <v>40</v>
      </c>
      <c r="L26" s="42">
        <v>99402.05</v>
      </c>
      <c r="M26" s="50">
        <v>0</v>
      </c>
      <c r="N26" s="50">
        <v>0</v>
      </c>
      <c r="O26" s="42">
        <v>0</v>
      </c>
      <c r="P26" s="50">
        <v>0</v>
      </c>
      <c r="Q26" s="51">
        <f t="shared" si="0"/>
        <v>99402.05</v>
      </c>
      <c r="R26" s="22">
        <f t="shared" si="1"/>
        <v>136.39139681668496</v>
      </c>
      <c r="S26" s="35">
        <v>14502.54</v>
      </c>
      <c r="T26" s="32">
        <v>44196</v>
      </c>
    </row>
    <row r="27" spans="1:20" s="43" customFormat="1" ht="15" customHeight="1" x14ac:dyDescent="0.25">
      <c r="A27" s="12">
        <v>17</v>
      </c>
      <c r="B27" s="34" t="s">
        <v>70</v>
      </c>
      <c r="C27" s="38">
        <v>1988</v>
      </c>
      <c r="D27" s="37"/>
      <c r="E27" s="20" t="s">
        <v>27</v>
      </c>
      <c r="F27" s="17" t="s">
        <v>29</v>
      </c>
      <c r="G27" s="37">
        <v>2</v>
      </c>
      <c r="H27" s="37">
        <v>2</v>
      </c>
      <c r="I27" s="39">
        <v>862.3</v>
      </c>
      <c r="J27" s="39">
        <v>741.2</v>
      </c>
      <c r="K27" s="40">
        <v>45</v>
      </c>
      <c r="L27" s="42">
        <v>606881.81000000006</v>
      </c>
      <c r="M27" s="50">
        <v>0</v>
      </c>
      <c r="N27" s="50">
        <v>0</v>
      </c>
      <c r="O27" s="42">
        <v>0</v>
      </c>
      <c r="P27" s="50">
        <v>0</v>
      </c>
      <c r="Q27" s="51">
        <f t="shared" si="0"/>
        <v>606881.81000000006</v>
      </c>
      <c r="R27" s="22">
        <f t="shared" si="1"/>
        <v>818.78279816513759</v>
      </c>
      <c r="S27" s="31">
        <v>18760.490000000002</v>
      </c>
      <c r="T27" s="32">
        <v>44196</v>
      </c>
    </row>
    <row r="28" spans="1:20" s="43" customFormat="1" ht="15" customHeight="1" x14ac:dyDescent="0.25">
      <c r="A28" s="12">
        <v>18</v>
      </c>
      <c r="B28" s="34" t="s">
        <v>71</v>
      </c>
      <c r="C28" s="38">
        <v>1989</v>
      </c>
      <c r="D28" s="37"/>
      <c r="E28" s="41" t="s">
        <v>27</v>
      </c>
      <c r="F28" s="34" t="s">
        <v>58</v>
      </c>
      <c r="G28" s="37">
        <v>2</v>
      </c>
      <c r="H28" s="37">
        <v>2</v>
      </c>
      <c r="I28" s="39">
        <v>822.8</v>
      </c>
      <c r="J28" s="39">
        <v>727.5</v>
      </c>
      <c r="K28" s="40">
        <v>20</v>
      </c>
      <c r="L28" s="42">
        <v>3016808.63</v>
      </c>
      <c r="M28" s="50">
        <v>0</v>
      </c>
      <c r="N28" s="50">
        <v>0</v>
      </c>
      <c r="O28" s="42">
        <v>0</v>
      </c>
      <c r="P28" s="50">
        <v>0</v>
      </c>
      <c r="Q28" s="51">
        <f t="shared" si="0"/>
        <v>3016808.63</v>
      </c>
      <c r="R28" s="22">
        <f t="shared" si="1"/>
        <v>4146.8159862542952</v>
      </c>
      <c r="S28" s="35">
        <v>14502.54</v>
      </c>
      <c r="T28" s="32">
        <v>44196</v>
      </c>
    </row>
    <row r="29" spans="1:20" s="43" customFormat="1" ht="15" customHeight="1" x14ac:dyDescent="0.25">
      <c r="A29" s="12">
        <v>19</v>
      </c>
      <c r="B29" s="17" t="s">
        <v>42</v>
      </c>
      <c r="C29" s="30">
        <v>1996</v>
      </c>
      <c r="D29" s="17"/>
      <c r="E29" s="17" t="s">
        <v>27</v>
      </c>
      <c r="F29" s="34" t="s">
        <v>58</v>
      </c>
      <c r="G29" s="30">
        <v>2</v>
      </c>
      <c r="H29" s="30">
        <v>2</v>
      </c>
      <c r="I29" s="31">
        <v>851.9</v>
      </c>
      <c r="J29" s="31">
        <v>756.5</v>
      </c>
      <c r="K29" s="17">
        <v>32</v>
      </c>
      <c r="L29" s="50">
        <v>115592.43</v>
      </c>
      <c r="M29" s="50">
        <v>0</v>
      </c>
      <c r="N29" s="50">
        <v>0</v>
      </c>
      <c r="O29" s="42">
        <v>0</v>
      </c>
      <c r="P29" s="50">
        <v>0</v>
      </c>
      <c r="Q29" s="51">
        <f t="shared" si="0"/>
        <v>115592.43</v>
      </c>
      <c r="R29" s="22">
        <f t="shared" si="1"/>
        <v>152.7989821546596</v>
      </c>
      <c r="S29" s="35">
        <v>14502.54</v>
      </c>
      <c r="T29" s="32">
        <v>44196</v>
      </c>
    </row>
    <row r="30" spans="1:20" s="43" customFormat="1" ht="15" customHeight="1" x14ac:dyDescent="0.25">
      <c r="A30" s="12">
        <v>20</v>
      </c>
      <c r="B30" s="17" t="s">
        <v>43</v>
      </c>
      <c r="C30" s="30">
        <v>1994</v>
      </c>
      <c r="D30" s="17"/>
      <c r="E30" s="17" t="s">
        <v>27</v>
      </c>
      <c r="F30" s="17" t="s">
        <v>29</v>
      </c>
      <c r="G30" s="30">
        <v>4</v>
      </c>
      <c r="H30" s="30">
        <v>1</v>
      </c>
      <c r="I30" s="31">
        <v>829.2</v>
      </c>
      <c r="J30" s="31">
        <v>746.9</v>
      </c>
      <c r="K30" s="17">
        <v>47</v>
      </c>
      <c r="L30" s="50">
        <v>257424.53</v>
      </c>
      <c r="M30" s="50">
        <v>0</v>
      </c>
      <c r="N30" s="50">
        <v>0</v>
      </c>
      <c r="O30" s="42">
        <v>0</v>
      </c>
      <c r="P30" s="50">
        <v>0</v>
      </c>
      <c r="Q30" s="51">
        <f t="shared" si="0"/>
        <v>257424.53</v>
      </c>
      <c r="R30" s="22">
        <f t="shared" si="1"/>
        <v>344.65729013254787</v>
      </c>
      <c r="S30" s="31">
        <v>18760.490000000002</v>
      </c>
      <c r="T30" s="32">
        <v>44196</v>
      </c>
    </row>
    <row r="31" spans="1:20" s="43" customFormat="1" ht="15" customHeight="1" x14ac:dyDescent="0.25">
      <c r="A31" s="12">
        <v>21</v>
      </c>
      <c r="B31" s="34" t="s">
        <v>72</v>
      </c>
      <c r="C31" s="36">
        <v>1991</v>
      </c>
      <c r="D31" s="34"/>
      <c r="E31" s="17" t="s">
        <v>27</v>
      </c>
      <c r="F31" s="17" t="s">
        <v>29</v>
      </c>
      <c r="G31" s="36">
        <v>3</v>
      </c>
      <c r="H31" s="36">
        <v>1</v>
      </c>
      <c r="I31" s="35">
        <v>725.4</v>
      </c>
      <c r="J31" s="35">
        <v>488.5</v>
      </c>
      <c r="K31" s="34">
        <v>9</v>
      </c>
      <c r="L31" s="42">
        <v>3058920.56</v>
      </c>
      <c r="M31" s="50">
        <v>0</v>
      </c>
      <c r="N31" s="50">
        <v>0</v>
      </c>
      <c r="O31" s="42">
        <v>0</v>
      </c>
      <c r="P31" s="50">
        <v>0</v>
      </c>
      <c r="Q31" s="51">
        <f t="shared" si="0"/>
        <v>3058920.56</v>
      </c>
      <c r="R31" s="22">
        <f t="shared" si="1"/>
        <v>6261.8639918116687</v>
      </c>
      <c r="S31" s="31">
        <v>18760.490000000002</v>
      </c>
      <c r="T31" s="32">
        <v>44196</v>
      </c>
    </row>
    <row r="32" spans="1:20" s="43" customFormat="1" ht="15" customHeight="1" x14ac:dyDescent="0.25">
      <c r="A32" s="12">
        <v>22</v>
      </c>
      <c r="B32" s="17" t="s">
        <v>44</v>
      </c>
      <c r="C32" s="30">
        <v>1993</v>
      </c>
      <c r="D32" s="17"/>
      <c r="E32" s="17" t="s">
        <v>27</v>
      </c>
      <c r="F32" s="34" t="s">
        <v>58</v>
      </c>
      <c r="G32" s="30">
        <v>2</v>
      </c>
      <c r="H32" s="30">
        <v>3</v>
      </c>
      <c r="I32" s="31">
        <v>766.2</v>
      </c>
      <c r="J32" s="31">
        <v>663.4</v>
      </c>
      <c r="K32" s="17">
        <v>34</v>
      </c>
      <c r="L32" s="50">
        <v>93879.52</v>
      </c>
      <c r="M32" s="50">
        <v>0</v>
      </c>
      <c r="N32" s="50">
        <v>0</v>
      </c>
      <c r="O32" s="42">
        <v>0</v>
      </c>
      <c r="P32" s="50">
        <v>0</v>
      </c>
      <c r="Q32" s="51">
        <f t="shared" si="0"/>
        <v>93879.52</v>
      </c>
      <c r="R32" s="22">
        <f t="shared" si="1"/>
        <v>141.51269219173955</v>
      </c>
      <c r="S32" s="35">
        <v>14502.54</v>
      </c>
      <c r="T32" s="32">
        <v>44196</v>
      </c>
    </row>
    <row r="33" spans="1:20" s="43" customFormat="1" ht="15" customHeight="1" x14ac:dyDescent="0.25">
      <c r="A33" s="12">
        <v>23</v>
      </c>
      <c r="B33" s="17" t="s">
        <v>45</v>
      </c>
      <c r="C33" s="30">
        <v>1995</v>
      </c>
      <c r="D33" s="17"/>
      <c r="E33" s="17" t="s">
        <v>27</v>
      </c>
      <c r="F33" s="17" t="s">
        <v>29</v>
      </c>
      <c r="G33" s="30">
        <v>4</v>
      </c>
      <c r="H33" s="30">
        <v>1</v>
      </c>
      <c r="I33" s="31">
        <v>1672.1</v>
      </c>
      <c r="J33" s="31">
        <v>1117.7</v>
      </c>
      <c r="K33" s="17">
        <v>62</v>
      </c>
      <c r="L33" s="50">
        <v>157666.68</v>
      </c>
      <c r="M33" s="50">
        <v>0</v>
      </c>
      <c r="N33" s="50">
        <v>0</v>
      </c>
      <c r="O33" s="42">
        <v>0</v>
      </c>
      <c r="P33" s="50">
        <v>0</v>
      </c>
      <c r="Q33" s="51">
        <f t="shared" si="0"/>
        <v>157666.68</v>
      </c>
      <c r="R33" s="22">
        <f t="shared" si="1"/>
        <v>141.06350541290149</v>
      </c>
      <c r="S33" s="31">
        <v>18760.490000000002</v>
      </c>
      <c r="T33" s="32">
        <v>44196</v>
      </c>
    </row>
    <row r="34" spans="1:20" s="43" customFormat="1" ht="15" customHeight="1" x14ac:dyDescent="0.25">
      <c r="A34" s="12">
        <v>24</v>
      </c>
      <c r="B34" s="17" t="s">
        <v>46</v>
      </c>
      <c r="C34" s="30">
        <v>1992</v>
      </c>
      <c r="D34" s="17"/>
      <c r="E34" s="17" t="s">
        <v>27</v>
      </c>
      <c r="F34" s="17" t="s">
        <v>29</v>
      </c>
      <c r="G34" s="30">
        <v>2</v>
      </c>
      <c r="H34" s="30">
        <v>3</v>
      </c>
      <c r="I34" s="31">
        <v>1012.6</v>
      </c>
      <c r="J34" s="31">
        <v>878.6</v>
      </c>
      <c r="K34" s="17">
        <v>63</v>
      </c>
      <c r="L34" s="50">
        <v>65775.360000000001</v>
      </c>
      <c r="M34" s="50">
        <v>0</v>
      </c>
      <c r="N34" s="50">
        <v>0</v>
      </c>
      <c r="O34" s="42">
        <v>0</v>
      </c>
      <c r="P34" s="50">
        <v>0</v>
      </c>
      <c r="Q34" s="51">
        <f t="shared" si="0"/>
        <v>65775.360000000001</v>
      </c>
      <c r="R34" s="22">
        <f t="shared" si="1"/>
        <v>74.863828818575001</v>
      </c>
      <c r="S34" s="31">
        <v>18760.490000000002</v>
      </c>
      <c r="T34" s="32">
        <v>44196</v>
      </c>
    </row>
    <row r="35" spans="1:20" s="43" customFormat="1" ht="15" customHeight="1" x14ac:dyDescent="0.25">
      <c r="A35" s="12">
        <v>25</v>
      </c>
      <c r="B35" s="17" t="s">
        <v>47</v>
      </c>
      <c r="C35" s="30">
        <v>1992</v>
      </c>
      <c r="D35" s="17"/>
      <c r="E35" s="17" t="s">
        <v>27</v>
      </c>
      <c r="F35" s="34" t="s">
        <v>58</v>
      </c>
      <c r="G35" s="30">
        <v>3</v>
      </c>
      <c r="H35" s="30">
        <v>3</v>
      </c>
      <c r="I35" s="31">
        <v>1215</v>
      </c>
      <c r="J35" s="31">
        <v>1213.0999999999999</v>
      </c>
      <c r="K35" s="17">
        <v>63</v>
      </c>
      <c r="L35" s="50">
        <v>88063.13</v>
      </c>
      <c r="M35" s="50">
        <v>0</v>
      </c>
      <c r="N35" s="50">
        <v>0</v>
      </c>
      <c r="O35" s="42">
        <v>0</v>
      </c>
      <c r="P35" s="50">
        <v>0</v>
      </c>
      <c r="Q35" s="51">
        <f t="shared" si="0"/>
        <v>88063.13</v>
      </c>
      <c r="R35" s="22">
        <f t="shared" si="1"/>
        <v>72.593463028604418</v>
      </c>
      <c r="S35" s="35">
        <v>14502.54</v>
      </c>
      <c r="T35" s="32">
        <v>44196</v>
      </c>
    </row>
    <row r="36" spans="1:20" s="43" customFormat="1" ht="15" customHeight="1" x14ac:dyDescent="0.25">
      <c r="A36" s="12">
        <v>26</v>
      </c>
      <c r="B36" s="34" t="s">
        <v>73</v>
      </c>
      <c r="C36" s="38">
        <v>1987</v>
      </c>
      <c r="D36" s="37"/>
      <c r="E36" s="20" t="s">
        <v>27</v>
      </c>
      <c r="F36" s="17" t="s">
        <v>29</v>
      </c>
      <c r="G36" s="37">
        <v>2</v>
      </c>
      <c r="H36" s="37">
        <v>2</v>
      </c>
      <c r="I36" s="39">
        <v>985</v>
      </c>
      <c r="J36" s="39">
        <v>872.6</v>
      </c>
      <c r="K36" s="40">
        <v>54</v>
      </c>
      <c r="L36" s="42">
        <v>2954062.08</v>
      </c>
      <c r="M36" s="50">
        <v>0</v>
      </c>
      <c r="N36" s="50">
        <v>0</v>
      </c>
      <c r="O36" s="42">
        <v>0</v>
      </c>
      <c r="P36" s="50">
        <v>0</v>
      </c>
      <c r="Q36" s="51">
        <f t="shared" si="0"/>
        <v>2954062.08</v>
      </c>
      <c r="R36" s="22">
        <f t="shared" si="1"/>
        <v>3385.3564978225991</v>
      </c>
      <c r="S36" s="31">
        <v>18760.490000000002</v>
      </c>
      <c r="T36" s="32">
        <v>44196</v>
      </c>
    </row>
    <row r="37" spans="1:20" s="43" customFormat="1" ht="15" customHeight="1" x14ac:dyDescent="0.25">
      <c r="A37" s="12">
        <v>27</v>
      </c>
      <c r="B37" s="17" t="s">
        <v>48</v>
      </c>
      <c r="C37" s="30">
        <v>1994</v>
      </c>
      <c r="D37" s="17"/>
      <c r="E37" s="17" t="s">
        <v>27</v>
      </c>
      <c r="F37" s="17" t="s">
        <v>29</v>
      </c>
      <c r="G37" s="30">
        <v>4</v>
      </c>
      <c r="H37" s="30">
        <v>2</v>
      </c>
      <c r="I37" s="31">
        <v>1246.8</v>
      </c>
      <c r="J37" s="31">
        <v>801.2</v>
      </c>
      <c r="K37" s="17">
        <v>51</v>
      </c>
      <c r="L37" s="50">
        <v>106529.67</v>
      </c>
      <c r="M37" s="50">
        <v>0</v>
      </c>
      <c r="N37" s="50">
        <v>10652.97</v>
      </c>
      <c r="O37" s="42">
        <v>0</v>
      </c>
      <c r="P37" s="50">
        <v>0</v>
      </c>
      <c r="Q37" s="51">
        <f t="shared" si="0"/>
        <v>95876.7</v>
      </c>
      <c r="R37" s="22">
        <f t="shared" si="1"/>
        <v>132.96264353469795</v>
      </c>
      <c r="S37" s="31">
        <v>18760.490000000002</v>
      </c>
      <c r="T37" s="32">
        <v>44196</v>
      </c>
    </row>
    <row r="38" spans="1:20" s="43" customFormat="1" ht="15" customHeight="1" x14ac:dyDescent="0.25">
      <c r="A38" s="12">
        <v>28</v>
      </c>
      <c r="B38" s="17" t="s">
        <v>49</v>
      </c>
      <c r="C38" s="30">
        <v>1994</v>
      </c>
      <c r="D38" s="17"/>
      <c r="E38" s="17" t="s">
        <v>27</v>
      </c>
      <c r="F38" s="17" t="s">
        <v>29</v>
      </c>
      <c r="G38" s="30">
        <v>2</v>
      </c>
      <c r="H38" s="30">
        <v>2</v>
      </c>
      <c r="I38" s="31">
        <v>659.2</v>
      </c>
      <c r="J38" s="31">
        <v>594.20000000000005</v>
      </c>
      <c r="K38" s="17">
        <v>30</v>
      </c>
      <c r="L38" s="50">
        <v>86819.69</v>
      </c>
      <c r="M38" s="50">
        <v>0</v>
      </c>
      <c r="N38" s="50">
        <v>0</v>
      </c>
      <c r="O38" s="42">
        <v>0</v>
      </c>
      <c r="P38" s="50">
        <v>0</v>
      </c>
      <c r="Q38" s="51">
        <f t="shared" si="0"/>
        <v>86819.69</v>
      </c>
      <c r="R38" s="22">
        <f t="shared" si="1"/>
        <v>146.11189835072366</v>
      </c>
      <c r="S38" s="31">
        <v>18760.490000000002</v>
      </c>
      <c r="T38" s="32">
        <v>44196</v>
      </c>
    </row>
    <row r="39" spans="1:20" s="9" customFormat="1" ht="12.75" customHeight="1" x14ac:dyDescent="0.25">
      <c r="A39" s="12"/>
      <c r="B39" s="69" t="s">
        <v>76</v>
      </c>
      <c r="C39" s="70"/>
      <c r="D39" s="60"/>
      <c r="E39" s="25"/>
      <c r="F39" s="60"/>
      <c r="G39" s="60"/>
      <c r="H39" s="60"/>
      <c r="I39" s="60">
        <f t="shared" ref="I39:Q39" si="2">ROUND(SUM(I11:I38),2)</f>
        <v>30599.8</v>
      </c>
      <c r="J39" s="60">
        <f t="shared" si="2"/>
        <v>26655</v>
      </c>
      <c r="K39" s="27">
        <f t="shared" si="2"/>
        <v>1483</v>
      </c>
      <c r="L39" s="10">
        <f t="shared" si="2"/>
        <v>24660166.870000001</v>
      </c>
      <c r="M39" s="10">
        <f t="shared" si="2"/>
        <v>0</v>
      </c>
      <c r="N39" s="10">
        <f t="shared" si="2"/>
        <v>22004.2</v>
      </c>
      <c r="O39" s="47">
        <f>ROUND(SUM(O11:O38),2)</f>
        <v>0</v>
      </c>
      <c r="P39" s="10">
        <f t="shared" si="2"/>
        <v>0</v>
      </c>
      <c r="Q39" s="10">
        <f t="shared" si="2"/>
        <v>24638162.670000002</v>
      </c>
      <c r="R39" s="60">
        <f t="shared" si="1"/>
        <v>925.16101556931164</v>
      </c>
      <c r="S39" s="60"/>
      <c r="T39" s="14"/>
    </row>
    <row r="40" spans="1:20" s="11" customFormat="1" x14ac:dyDescent="0.25">
      <c r="A40" s="66" t="s">
        <v>30</v>
      </c>
      <c r="B40" s="66"/>
      <c r="C40" s="66"/>
      <c r="D40" s="66"/>
      <c r="E40" s="67"/>
      <c r="F40" s="66"/>
      <c r="G40" s="66"/>
      <c r="H40" s="66"/>
      <c r="I40" s="66"/>
      <c r="J40" s="66"/>
      <c r="K40" s="66"/>
      <c r="L40" s="66"/>
      <c r="M40" s="66"/>
      <c r="N40" s="66"/>
      <c r="O40" s="68"/>
      <c r="P40" s="66"/>
      <c r="Q40" s="66"/>
      <c r="R40" s="66"/>
      <c r="S40" s="66"/>
      <c r="T40" s="66"/>
    </row>
    <row r="41" spans="1:20" s="3" customFormat="1" ht="12.75" x14ac:dyDescent="0.25">
      <c r="A41" s="25"/>
      <c r="B41" s="69" t="s">
        <v>75</v>
      </c>
      <c r="C41" s="70"/>
      <c r="D41" s="59"/>
      <c r="E41" s="59"/>
      <c r="F41" s="25"/>
      <c r="G41" s="25"/>
      <c r="H41" s="25"/>
      <c r="I41" s="25"/>
      <c r="J41" s="25"/>
      <c r="K41" s="25"/>
      <c r="L41" s="23"/>
      <c r="M41" s="45"/>
      <c r="N41" s="45"/>
      <c r="O41" s="45"/>
      <c r="P41" s="45"/>
      <c r="Q41" s="23"/>
      <c r="R41" s="25"/>
      <c r="S41" s="25"/>
      <c r="T41" s="25"/>
    </row>
    <row r="42" spans="1:20" s="3" customFormat="1" ht="12.75" x14ac:dyDescent="0.25">
      <c r="A42" s="21">
        <v>1</v>
      </c>
      <c r="B42" s="17" t="s">
        <v>39</v>
      </c>
      <c r="C42" s="30">
        <v>1993</v>
      </c>
      <c r="D42" s="17"/>
      <c r="E42" s="17" t="s">
        <v>27</v>
      </c>
      <c r="F42" s="17" t="s">
        <v>58</v>
      </c>
      <c r="G42" s="30">
        <v>2</v>
      </c>
      <c r="H42" s="30">
        <v>2</v>
      </c>
      <c r="I42" s="31">
        <v>950.7</v>
      </c>
      <c r="J42" s="31">
        <v>751</v>
      </c>
      <c r="K42" s="17">
        <v>26</v>
      </c>
      <c r="L42" s="50">
        <v>3532158.98</v>
      </c>
      <c r="M42" s="45">
        <v>0</v>
      </c>
      <c r="N42" s="45">
        <v>0</v>
      </c>
      <c r="O42" s="42">
        <v>0</v>
      </c>
      <c r="P42" s="45">
        <v>0</v>
      </c>
      <c r="Q42" s="51">
        <f t="shared" ref="Q42:Q58" si="3">ROUND(L42-M42-N42-O42-P42,2)</f>
        <v>3532158.98</v>
      </c>
      <c r="R42" s="22">
        <f t="shared" ref="R42:R59" si="4">L42/J42</f>
        <v>4703.2742743009321</v>
      </c>
      <c r="S42" s="35">
        <v>16342.37</v>
      </c>
      <c r="T42" s="32">
        <v>44561</v>
      </c>
    </row>
    <row r="43" spans="1:20" s="3" customFormat="1" ht="12.75" x14ac:dyDescent="0.25">
      <c r="A43" s="21">
        <v>2</v>
      </c>
      <c r="B43" s="17" t="s">
        <v>40</v>
      </c>
      <c r="C43" s="30">
        <v>1992</v>
      </c>
      <c r="D43" s="17"/>
      <c r="E43" s="17" t="s">
        <v>27</v>
      </c>
      <c r="F43" s="17" t="s">
        <v>58</v>
      </c>
      <c r="G43" s="30">
        <v>2</v>
      </c>
      <c r="H43" s="30">
        <v>2</v>
      </c>
      <c r="I43" s="31">
        <v>949.7</v>
      </c>
      <c r="J43" s="31">
        <v>786.9</v>
      </c>
      <c r="K43" s="17">
        <v>36</v>
      </c>
      <c r="L43" s="50">
        <v>3532158.98</v>
      </c>
      <c r="M43" s="45">
        <v>0</v>
      </c>
      <c r="N43" s="45">
        <v>0</v>
      </c>
      <c r="O43" s="42">
        <v>0</v>
      </c>
      <c r="P43" s="45">
        <v>0</v>
      </c>
      <c r="Q43" s="51">
        <f t="shared" si="3"/>
        <v>3532158.98</v>
      </c>
      <c r="R43" s="22">
        <f t="shared" si="4"/>
        <v>4488.7012072690304</v>
      </c>
      <c r="S43" s="35">
        <v>16342.37</v>
      </c>
      <c r="T43" s="32">
        <v>44561</v>
      </c>
    </row>
    <row r="44" spans="1:20" s="3" customFormat="1" ht="12.75" x14ac:dyDescent="0.25">
      <c r="A44" s="21">
        <v>3</v>
      </c>
      <c r="B44" s="17" t="s">
        <v>41</v>
      </c>
      <c r="C44" s="30">
        <v>1992</v>
      </c>
      <c r="D44" s="17"/>
      <c r="E44" s="17" t="s">
        <v>27</v>
      </c>
      <c r="F44" s="17" t="s">
        <v>58</v>
      </c>
      <c r="G44" s="30">
        <v>2</v>
      </c>
      <c r="H44" s="30">
        <v>2</v>
      </c>
      <c r="I44" s="31">
        <v>846.4</v>
      </c>
      <c r="J44" s="31">
        <v>754.7</v>
      </c>
      <c r="K44" s="17">
        <v>35</v>
      </c>
      <c r="L44" s="50">
        <v>3484506.86</v>
      </c>
      <c r="M44" s="45">
        <v>0</v>
      </c>
      <c r="N44" s="45">
        <v>0</v>
      </c>
      <c r="O44" s="42">
        <v>0</v>
      </c>
      <c r="P44" s="45">
        <v>0</v>
      </c>
      <c r="Q44" s="51">
        <f t="shared" si="3"/>
        <v>3484506.86</v>
      </c>
      <c r="R44" s="22">
        <f t="shared" si="4"/>
        <v>4617.075473698158</v>
      </c>
      <c r="S44" s="35">
        <v>16342.37</v>
      </c>
      <c r="T44" s="32">
        <v>44561</v>
      </c>
    </row>
    <row r="45" spans="1:20" s="3" customFormat="1" ht="12.75" x14ac:dyDescent="0.25">
      <c r="A45" s="21">
        <v>4</v>
      </c>
      <c r="B45" s="17" t="s">
        <v>24</v>
      </c>
      <c r="C45" s="30">
        <v>1989</v>
      </c>
      <c r="D45" s="17"/>
      <c r="E45" s="17" t="s">
        <v>27</v>
      </c>
      <c r="F45" s="17" t="s">
        <v>58</v>
      </c>
      <c r="G45" s="30">
        <v>2</v>
      </c>
      <c r="H45" s="30">
        <v>2</v>
      </c>
      <c r="I45" s="31">
        <v>849.7</v>
      </c>
      <c r="J45" s="31">
        <v>731.2</v>
      </c>
      <c r="K45" s="17">
        <v>42</v>
      </c>
      <c r="L45" s="50">
        <v>3509369.9</v>
      </c>
      <c r="M45" s="45">
        <v>0</v>
      </c>
      <c r="N45" s="45">
        <v>0</v>
      </c>
      <c r="O45" s="42">
        <v>0</v>
      </c>
      <c r="P45" s="45">
        <v>0</v>
      </c>
      <c r="Q45" s="51">
        <f t="shared" si="3"/>
        <v>3509369.9</v>
      </c>
      <c r="R45" s="22">
        <f t="shared" si="4"/>
        <v>4799.4664934354478</v>
      </c>
      <c r="S45" s="35">
        <v>16342.37</v>
      </c>
      <c r="T45" s="32">
        <v>44561</v>
      </c>
    </row>
    <row r="46" spans="1:20" s="3" customFormat="1" ht="12.75" x14ac:dyDescent="0.25">
      <c r="A46" s="21">
        <v>5</v>
      </c>
      <c r="B46" s="17" t="s">
        <v>42</v>
      </c>
      <c r="C46" s="30">
        <v>1996</v>
      </c>
      <c r="D46" s="17"/>
      <c r="E46" s="17" t="s">
        <v>27</v>
      </c>
      <c r="F46" s="17" t="s">
        <v>58</v>
      </c>
      <c r="G46" s="30">
        <v>2</v>
      </c>
      <c r="H46" s="30">
        <v>2</v>
      </c>
      <c r="I46" s="31">
        <v>851.9</v>
      </c>
      <c r="J46" s="31">
        <v>756.5</v>
      </c>
      <c r="K46" s="17">
        <v>32</v>
      </c>
      <c r="L46" s="50">
        <v>3532158.98</v>
      </c>
      <c r="M46" s="45">
        <v>0</v>
      </c>
      <c r="N46" s="45">
        <v>0</v>
      </c>
      <c r="O46" s="42">
        <v>0</v>
      </c>
      <c r="P46" s="45">
        <v>0</v>
      </c>
      <c r="Q46" s="51">
        <f t="shared" si="3"/>
        <v>3532158.98</v>
      </c>
      <c r="R46" s="22">
        <f t="shared" si="4"/>
        <v>4669.0799471249175</v>
      </c>
      <c r="S46" s="35">
        <v>16342.37</v>
      </c>
      <c r="T46" s="32">
        <v>44561</v>
      </c>
    </row>
    <row r="47" spans="1:20" s="3" customFormat="1" ht="12.75" x14ac:dyDescent="0.25">
      <c r="A47" s="21">
        <v>6</v>
      </c>
      <c r="B47" s="17" t="s">
        <v>46</v>
      </c>
      <c r="C47" s="30">
        <v>1992</v>
      </c>
      <c r="D47" s="17"/>
      <c r="E47" s="17" t="s">
        <v>27</v>
      </c>
      <c r="F47" s="17" t="s">
        <v>29</v>
      </c>
      <c r="G47" s="30">
        <v>2</v>
      </c>
      <c r="H47" s="30">
        <v>3</v>
      </c>
      <c r="I47" s="31">
        <v>1012.6</v>
      </c>
      <c r="J47" s="31">
        <v>878.6</v>
      </c>
      <c r="K47" s="17">
        <v>63</v>
      </c>
      <c r="L47" s="50">
        <v>1061785.93</v>
      </c>
      <c r="M47" s="45">
        <v>0</v>
      </c>
      <c r="N47" s="45">
        <v>0</v>
      </c>
      <c r="O47" s="42">
        <v>0</v>
      </c>
      <c r="P47" s="45">
        <v>0</v>
      </c>
      <c r="Q47" s="51">
        <f t="shared" si="3"/>
        <v>1061785.93</v>
      </c>
      <c r="R47" s="22">
        <f t="shared" si="4"/>
        <v>1208.4975301616207</v>
      </c>
      <c r="S47" s="31">
        <v>19673.62</v>
      </c>
      <c r="T47" s="32">
        <v>44561</v>
      </c>
    </row>
    <row r="48" spans="1:20" s="3" customFormat="1" ht="12.75" x14ac:dyDescent="0.25">
      <c r="A48" s="21">
        <v>7</v>
      </c>
      <c r="B48" s="17" t="s">
        <v>48</v>
      </c>
      <c r="C48" s="30">
        <v>1994</v>
      </c>
      <c r="D48" s="17"/>
      <c r="E48" s="17" t="s">
        <v>27</v>
      </c>
      <c r="F48" s="17" t="s">
        <v>29</v>
      </c>
      <c r="G48" s="30">
        <v>4</v>
      </c>
      <c r="H48" s="30">
        <v>2</v>
      </c>
      <c r="I48" s="31">
        <v>1246.8</v>
      </c>
      <c r="J48" s="31">
        <v>801.2</v>
      </c>
      <c r="K48" s="17">
        <v>51</v>
      </c>
      <c r="L48" s="50">
        <v>1312208.32</v>
      </c>
      <c r="M48" s="45">
        <v>0</v>
      </c>
      <c r="N48" s="45">
        <v>0</v>
      </c>
      <c r="O48" s="42">
        <v>0</v>
      </c>
      <c r="P48" s="45">
        <v>0</v>
      </c>
      <c r="Q48" s="51">
        <f t="shared" si="3"/>
        <v>1312208.32</v>
      </c>
      <c r="R48" s="22">
        <f t="shared" si="4"/>
        <v>1637.8036944583125</v>
      </c>
      <c r="S48" s="31">
        <v>19673.62</v>
      </c>
      <c r="T48" s="32">
        <v>44561</v>
      </c>
    </row>
    <row r="49" spans="1:20" s="3" customFormat="1" ht="12.75" x14ac:dyDescent="0.25">
      <c r="A49" s="21">
        <v>8</v>
      </c>
      <c r="B49" s="17" t="s">
        <v>50</v>
      </c>
      <c r="C49" s="30">
        <v>1994</v>
      </c>
      <c r="D49" s="17"/>
      <c r="E49" s="17" t="s">
        <v>27</v>
      </c>
      <c r="F49" s="17" t="s">
        <v>58</v>
      </c>
      <c r="G49" s="30">
        <v>5</v>
      </c>
      <c r="H49" s="30">
        <v>6</v>
      </c>
      <c r="I49" s="31">
        <v>5341</v>
      </c>
      <c r="J49" s="31">
        <v>4796.8999999999996</v>
      </c>
      <c r="K49" s="17">
        <v>346</v>
      </c>
      <c r="L49" s="50">
        <v>289954.82</v>
      </c>
      <c r="M49" s="45">
        <v>0</v>
      </c>
      <c r="N49" s="45">
        <v>0</v>
      </c>
      <c r="O49" s="42">
        <v>0</v>
      </c>
      <c r="P49" s="45">
        <v>0</v>
      </c>
      <c r="Q49" s="51">
        <f t="shared" si="3"/>
        <v>289954.82</v>
      </c>
      <c r="R49" s="22">
        <f t="shared" si="4"/>
        <v>60.446292397173181</v>
      </c>
      <c r="S49" s="35">
        <v>16342.37</v>
      </c>
      <c r="T49" s="32">
        <v>44561</v>
      </c>
    </row>
    <row r="50" spans="1:20" s="3" customFormat="1" ht="12.75" x14ac:dyDescent="0.25">
      <c r="A50" s="21">
        <v>9</v>
      </c>
      <c r="B50" s="17" t="s">
        <v>25</v>
      </c>
      <c r="C50" s="30">
        <v>1991</v>
      </c>
      <c r="D50" s="17"/>
      <c r="E50" s="17" t="s">
        <v>27</v>
      </c>
      <c r="F50" s="17" t="s">
        <v>58</v>
      </c>
      <c r="G50" s="30">
        <v>5</v>
      </c>
      <c r="H50" s="30">
        <v>4</v>
      </c>
      <c r="I50" s="31">
        <v>2882</v>
      </c>
      <c r="J50" s="31">
        <v>2576.1999999999998</v>
      </c>
      <c r="K50" s="17">
        <v>227</v>
      </c>
      <c r="L50" s="50">
        <v>165307.57</v>
      </c>
      <c r="M50" s="45">
        <v>0</v>
      </c>
      <c r="N50" s="45">
        <v>0</v>
      </c>
      <c r="O50" s="42">
        <v>0</v>
      </c>
      <c r="P50" s="45">
        <v>0</v>
      </c>
      <c r="Q50" s="51">
        <f t="shared" si="3"/>
        <v>165307.57</v>
      </c>
      <c r="R50" s="22">
        <f t="shared" si="4"/>
        <v>64.167211396630705</v>
      </c>
      <c r="S50" s="35">
        <v>16342.37</v>
      </c>
      <c r="T50" s="32">
        <v>44561</v>
      </c>
    </row>
    <row r="51" spans="1:20" s="3" customFormat="1" ht="12.75" x14ac:dyDescent="0.25">
      <c r="A51" s="21">
        <v>10</v>
      </c>
      <c r="B51" s="17" t="s">
        <v>51</v>
      </c>
      <c r="C51" s="30">
        <v>1993</v>
      </c>
      <c r="D51" s="17"/>
      <c r="E51" s="17" t="s">
        <v>27</v>
      </c>
      <c r="F51" s="17" t="s">
        <v>58</v>
      </c>
      <c r="G51" s="30">
        <v>5</v>
      </c>
      <c r="H51" s="30">
        <v>6</v>
      </c>
      <c r="I51" s="31">
        <v>5513</v>
      </c>
      <c r="J51" s="31">
        <v>4910.7</v>
      </c>
      <c r="K51" s="17">
        <v>340</v>
      </c>
      <c r="L51" s="50">
        <v>292851.75</v>
      </c>
      <c r="M51" s="45">
        <v>0</v>
      </c>
      <c r="N51" s="45">
        <v>0</v>
      </c>
      <c r="O51" s="42">
        <v>0</v>
      </c>
      <c r="P51" s="45">
        <v>0</v>
      </c>
      <c r="Q51" s="51">
        <f t="shared" si="3"/>
        <v>292851.75</v>
      </c>
      <c r="R51" s="22">
        <f t="shared" si="4"/>
        <v>59.635438939458737</v>
      </c>
      <c r="S51" s="35">
        <v>16342.37</v>
      </c>
      <c r="T51" s="32">
        <v>44561</v>
      </c>
    </row>
    <row r="52" spans="1:20" s="3" customFormat="1" ht="12.75" x14ac:dyDescent="0.25">
      <c r="A52" s="21">
        <v>11</v>
      </c>
      <c r="B52" s="17" t="s">
        <v>52</v>
      </c>
      <c r="C52" s="30">
        <v>1993</v>
      </c>
      <c r="D52" s="17"/>
      <c r="E52" s="17" t="s">
        <v>27</v>
      </c>
      <c r="F52" s="17" t="s">
        <v>58</v>
      </c>
      <c r="G52" s="30">
        <v>5</v>
      </c>
      <c r="H52" s="30">
        <v>6</v>
      </c>
      <c r="I52" s="31">
        <v>5510</v>
      </c>
      <c r="J52" s="31">
        <v>5095.1000000000004</v>
      </c>
      <c r="K52" s="17">
        <v>330</v>
      </c>
      <c r="L52" s="50">
        <v>291068.36</v>
      </c>
      <c r="M52" s="45">
        <v>0</v>
      </c>
      <c r="N52" s="45">
        <v>0</v>
      </c>
      <c r="O52" s="42">
        <v>0</v>
      </c>
      <c r="P52" s="45">
        <v>0</v>
      </c>
      <c r="Q52" s="51">
        <f t="shared" si="3"/>
        <v>291068.36</v>
      </c>
      <c r="R52" s="22">
        <f t="shared" si="4"/>
        <v>57.127114286275045</v>
      </c>
      <c r="S52" s="35">
        <v>16342.37</v>
      </c>
      <c r="T52" s="32">
        <v>44561</v>
      </c>
    </row>
    <row r="53" spans="1:20" s="3" customFormat="1" ht="12.75" x14ac:dyDescent="0.25">
      <c r="A53" s="21">
        <v>12</v>
      </c>
      <c r="B53" s="17" t="s">
        <v>53</v>
      </c>
      <c r="C53" s="30">
        <v>1996</v>
      </c>
      <c r="D53" s="17"/>
      <c r="E53" s="17" t="s">
        <v>27</v>
      </c>
      <c r="F53" s="17" t="s">
        <v>58</v>
      </c>
      <c r="G53" s="30">
        <v>3</v>
      </c>
      <c r="H53" s="30">
        <v>2</v>
      </c>
      <c r="I53" s="31">
        <v>1850</v>
      </c>
      <c r="J53" s="31">
        <v>1249.4000000000001</v>
      </c>
      <c r="K53" s="17">
        <v>63</v>
      </c>
      <c r="L53" s="50">
        <v>207252.3</v>
      </c>
      <c r="M53" s="45">
        <v>0</v>
      </c>
      <c r="N53" s="45">
        <v>0</v>
      </c>
      <c r="O53" s="42">
        <v>0</v>
      </c>
      <c r="P53" s="45">
        <v>0</v>
      </c>
      <c r="Q53" s="51">
        <f t="shared" si="3"/>
        <v>207252.3</v>
      </c>
      <c r="R53" s="22">
        <f t="shared" si="4"/>
        <v>165.88146310228908</v>
      </c>
      <c r="S53" s="35">
        <v>16342.37</v>
      </c>
      <c r="T53" s="32">
        <v>44561</v>
      </c>
    </row>
    <row r="54" spans="1:20" s="3" customFormat="1" ht="12.75" x14ac:dyDescent="0.25">
      <c r="A54" s="21">
        <v>13</v>
      </c>
      <c r="B54" s="17" t="s">
        <v>54</v>
      </c>
      <c r="C54" s="30">
        <v>1996</v>
      </c>
      <c r="D54" s="17"/>
      <c r="E54" s="17" t="s">
        <v>27</v>
      </c>
      <c r="F54" s="17" t="s">
        <v>58</v>
      </c>
      <c r="G54" s="30">
        <v>5</v>
      </c>
      <c r="H54" s="30">
        <v>2</v>
      </c>
      <c r="I54" s="31">
        <v>3659</v>
      </c>
      <c r="J54" s="31">
        <v>2994.5</v>
      </c>
      <c r="K54" s="17">
        <v>131</v>
      </c>
      <c r="L54" s="50">
        <v>278144.18</v>
      </c>
      <c r="M54" s="45">
        <v>0</v>
      </c>
      <c r="N54" s="45">
        <v>0</v>
      </c>
      <c r="O54" s="42">
        <v>0</v>
      </c>
      <c r="P54" s="45">
        <v>0</v>
      </c>
      <c r="Q54" s="51">
        <f t="shared" si="3"/>
        <v>278144.18</v>
      </c>
      <c r="R54" s="22">
        <f t="shared" si="4"/>
        <v>92.88501586241442</v>
      </c>
      <c r="S54" s="35">
        <v>16342.37</v>
      </c>
      <c r="T54" s="32">
        <v>44561</v>
      </c>
    </row>
    <row r="55" spans="1:20" s="3" customFormat="1" ht="12.75" x14ac:dyDescent="0.25">
      <c r="A55" s="21">
        <v>14</v>
      </c>
      <c r="B55" s="17" t="s">
        <v>55</v>
      </c>
      <c r="C55" s="30">
        <v>1996</v>
      </c>
      <c r="D55" s="17"/>
      <c r="E55" s="17" t="s">
        <v>27</v>
      </c>
      <c r="F55" s="17" t="s">
        <v>58</v>
      </c>
      <c r="G55" s="30">
        <v>5</v>
      </c>
      <c r="H55" s="30">
        <v>2</v>
      </c>
      <c r="I55" s="31">
        <v>2891</v>
      </c>
      <c r="J55" s="31">
        <v>2224.5</v>
      </c>
      <c r="K55" s="17">
        <v>141</v>
      </c>
      <c r="L55" s="50">
        <v>311760.65000000002</v>
      </c>
      <c r="M55" s="45">
        <v>0</v>
      </c>
      <c r="N55" s="45">
        <v>0</v>
      </c>
      <c r="O55" s="42">
        <v>0</v>
      </c>
      <c r="P55" s="45">
        <v>0</v>
      </c>
      <c r="Q55" s="51">
        <f t="shared" si="3"/>
        <v>311760.65000000002</v>
      </c>
      <c r="R55" s="22">
        <f t="shared" si="4"/>
        <v>140.14864014385256</v>
      </c>
      <c r="S55" s="35">
        <v>16342.37</v>
      </c>
      <c r="T55" s="32">
        <v>44561</v>
      </c>
    </row>
    <row r="56" spans="1:20" s="3" customFormat="1" ht="12.75" x14ac:dyDescent="0.25">
      <c r="A56" s="21">
        <v>15</v>
      </c>
      <c r="B56" s="17" t="s">
        <v>79</v>
      </c>
      <c r="C56" s="36">
        <v>1998</v>
      </c>
      <c r="D56" s="34"/>
      <c r="E56" s="34" t="s">
        <v>27</v>
      </c>
      <c r="F56" s="34" t="s">
        <v>58</v>
      </c>
      <c r="G56" s="36">
        <v>5</v>
      </c>
      <c r="H56" s="36">
        <v>3</v>
      </c>
      <c r="I56" s="35">
        <v>4236.2</v>
      </c>
      <c r="J56" s="35">
        <v>3137.9</v>
      </c>
      <c r="K56" s="34">
        <v>168</v>
      </c>
      <c r="L56" s="42">
        <v>682820</v>
      </c>
      <c r="M56" s="45">
        <v>0</v>
      </c>
      <c r="N56" s="45">
        <v>0</v>
      </c>
      <c r="O56" s="42">
        <v>0</v>
      </c>
      <c r="P56" s="45">
        <v>0</v>
      </c>
      <c r="Q56" s="51">
        <f t="shared" si="3"/>
        <v>682820</v>
      </c>
      <c r="R56" s="22">
        <f t="shared" si="4"/>
        <v>217.60413015073775</v>
      </c>
      <c r="S56" s="35">
        <v>16342.37</v>
      </c>
      <c r="T56" s="32">
        <v>44561</v>
      </c>
    </row>
    <row r="57" spans="1:20" s="3" customFormat="1" ht="12.75" x14ac:dyDescent="0.25">
      <c r="A57" s="21">
        <v>16</v>
      </c>
      <c r="B57" s="17" t="s">
        <v>56</v>
      </c>
      <c r="C57" s="30">
        <v>1990</v>
      </c>
      <c r="D57" s="17"/>
      <c r="E57" s="17" t="s">
        <v>27</v>
      </c>
      <c r="F57" s="17" t="s">
        <v>58</v>
      </c>
      <c r="G57" s="30">
        <v>2</v>
      </c>
      <c r="H57" s="30">
        <v>2</v>
      </c>
      <c r="I57" s="31">
        <v>528.9</v>
      </c>
      <c r="J57" s="31">
        <v>515.9</v>
      </c>
      <c r="K57" s="17">
        <v>46</v>
      </c>
      <c r="L57" s="50">
        <v>170524.37</v>
      </c>
      <c r="M57" s="45">
        <v>0</v>
      </c>
      <c r="N57" s="45">
        <v>0</v>
      </c>
      <c r="O57" s="42">
        <v>0</v>
      </c>
      <c r="P57" s="45">
        <v>0</v>
      </c>
      <c r="Q57" s="51">
        <f t="shared" si="3"/>
        <v>170524.37</v>
      </c>
      <c r="R57" s="22">
        <f t="shared" si="4"/>
        <v>330.53764295406086</v>
      </c>
      <c r="S57" s="35">
        <v>16342.37</v>
      </c>
      <c r="T57" s="32">
        <v>44561</v>
      </c>
    </row>
    <row r="58" spans="1:20" s="3" customFormat="1" ht="12.75" x14ac:dyDescent="0.25">
      <c r="A58" s="21">
        <v>17</v>
      </c>
      <c r="B58" s="17" t="s">
        <v>57</v>
      </c>
      <c r="C58" s="30">
        <v>1994</v>
      </c>
      <c r="D58" s="17"/>
      <c r="E58" s="17" t="s">
        <v>27</v>
      </c>
      <c r="F58" s="17" t="s">
        <v>58</v>
      </c>
      <c r="G58" s="30">
        <v>4</v>
      </c>
      <c r="H58" s="30">
        <v>2</v>
      </c>
      <c r="I58" s="31">
        <v>1423.9</v>
      </c>
      <c r="J58" s="31">
        <v>1172.0999999999999</v>
      </c>
      <c r="K58" s="17">
        <v>89</v>
      </c>
      <c r="L58" s="50">
        <v>205277.47</v>
      </c>
      <c r="M58" s="45">
        <v>0</v>
      </c>
      <c r="N58" s="45">
        <v>0</v>
      </c>
      <c r="O58" s="42">
        <v>0</v>
      </c>
      <c r="P58" s="45">
        <v>0</v>
      </c>
      <c r="Q58" s="51">
        <f t="shared" si="3"/>
        <v>205277.47</v>
      </c>
      <c r="R58" s="22">
        <f t="shared" si="4"/>
        <v>175.13648152887981</v>
      </c>
      <c r="S58" s="35">
        <v>16342.37</v>
      </c>
      <c r="T58" s="32">
        <v>44561</v>
      </c>
    </row>
    <row r="59" spans="1:20" s="3" customFormat="1" ht="12.75" x14ac:dyDescent="0.25">
      <c r="A59" s="25"/>
      <c r="B59" s="71" t="s">
        <v>76</v>
      </c>
      <c r="C59" s="72"/>
      <c r="D59" s="17"/>
      <c r="E59" s="17"/>
      <c r="F59" s="17"/>
      <c r="G59" s="24"/>
      <c r="H59" s="24"/>
      <c r="I59" s="33">
        <f t="shared" ref="I59:P59" si="5">SUM(I42:I58)</f>
        <v>40542.800000000003</v>
      </c>
      <c r="J59" s="33">
        <f t="shared" si="5"/>
        <v>34133.300000000003</v>
      </c>
      <c r="K59" s="24">
        <f t="shared" si="5"/>
        <v>2166</v>
      </c>
      <c r="L59" s="52">
        <f t="shared" si="5"/>
        <v>22859309.419999998</v>
      </c>
      <c r="M59" s="47">
        <f t="shared" si="5"/>
        <v>0</v>
      </c>
      <c r="N59" s="47">
        <f t="shared" si="5"/>
        <v>0</v>
      </c>
      <c r="O59" s="47">
        <f t="shared" si="5"/>
        <v>0</v>
      </c>
      <c r="P59" s="47">
        <f t="shared" si="5"/>
        <v>0</v>
      </c>
      <c r="Q59" s="52">
        <f>SUM(Q42:Q58)</f>
        <v>22859309.419999998</v>
      </c>
      <c r="R59" s="25">
        <f t="shared" si="4"/>
        <v>669.70698467478962</v>
      </c>
      <c r="S59" s="31"/>
      <c r="T59" s="17"/>
    </row>
    <row r="60" spans="1:20" s="44" customFormat="1" ht="15.75" x14ac:dyDescent="0.25">
      <c r="A60" s="64" t="s">
        <v>31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5"/>
    </row>
    <row r="61" spans="1:20" x14ac:dyDescent="0.25">
      <c r="A61" s="13"/>
      <c r="B61" s="62" t="s">
        <v>75</v>
      </c>
      <c r="C61" s="62"/>
      <c r="D61" s="55"/>
      <c r="E61" s="55"/>
      <c r="F61" s="13"/>
      <c r="G61" s="13"/>
      <c r="H61" s="13"/>
      <c r="I61" s="13"/>
      <c r="J61" s="13"/>
      <c r="K61" s="10"/>
      <c r="L61" s="19"/>
      <c r="M61" s="19"/>
      <c r="N61" s="19"/>
      <c r="O61" s="45"/>
      <c r="P61" s="19"/>
      <c r="Q61" s="19"/>
      <c r="R61" s="14"/>
      <c r="S61" s="14"/>
      <c r="T61" s="13"/>
    </row>
    <row r="62" spans="1:20" s="43" customFormat="1" x14ac:dyDescent="0.25">
      <c r="A62" s="13">
        <v>1</v>
      </c>
      <c r="B62" s="17" t="s">
        <v>32</v>
      </c>
      <c r="C62" s="30">
        <v>1992</v>
      </c>
      <c r="D62" s="17"/>
      <c r="E62" s="17" t="s">
        <v>27</v>
      </c>
      <c r="F62" s="17" t="s">
        <v>29</v>
      </c>
      <c r="G62" s="30">
        <v>2</v>
      </c>
      <c r="H62" s="30">
        <v>2</v>
      </c>
      <c r="I62" s="31">
        <v>672</v>
      </c>
      <c r="J62" s="31">
        <v>571.20000000000005</v>
      </c>
      <c r="K62" s="17">
        <v>33</v>
      </c>
      <c r="L62" s="50">
        <v>1440484.73</v>
      </c>
      <c r="M62" s="50">
        <v>0</v>
      </c>
      <c r="N62" s="50">
        <v>0</v>
      </c>
      <c r="O62" s="50">
        <v>0</v>
      </c>
      <c r="P62" s="50">
        <v>0</v>
      </c>
      <c r="Q62" s="51">
        <f t="shared" ref="Q62:Q86" si="6">ROUND(L62-M62-N62-O62-P62,2)</f>
        <v>1440484.73</v>
      </c>
      <c r="R62" s="22">
        <f t="shared" ref="R62:R87" si="7">L62/J62</f>
        <v>2521.8570203081231</v>
      </c>
      <c r="S62" s="31">
        <v>20657.3</v>
      </c>
      <c r="T62" s="32">
        <v>44926</v>
      </c>
    </row>
    <row r="63" spans="1:20" s="43" customFormat="1" x14ac:dyDescent="0.25">
      <c r="A63" s="13">
        <v>2</v>
      </c>
      <c r="B63" s="17" t="s">
        <v>33</v>
      </c>
      <c r="C63" s="30">
        <v>1994</v>
      </c>
      <c r="D63" s="17"/>
      <c r="E63" s="17" t="s">
        <v>27</v>
      </c>
      <c r="F63" s="17" t="s">
        <v>29</v>
      </c>
      <c r="G63" s="30">
        <v>3</v>
      </c>
      <c r="H63" s="30">
        <v>4</v>
      </c>
      <c r="I63" s="31">
        <v>2156.8000000000002</v>
      </c>
      <c r="J63" s="31">
        <v>2008.4</v>
      </c>
      <c r="K63" s="17">
        <v>129</v>
      </c>
      <c r="L63" s="50">
        <v>8498495.8499999996</v>
      </c>
      <c r="M63" s="50">
        <v>0</v>
      </c>
      <c r="N63" s="50">
        <v>0</v>
      </c>
      <c r="O63" s="50">
        <v>0</v>
      </c>
      <c r="P63" s="50">
        <v>0</v>
      </c>
      <c r="Q63" s="51">
        <f t="shared" si="6"/>
        <v>8498495.8499999996</v>
      </c>
      <c r="R63" s="22">
        <f t="shared" si="7"/>
        <v>4231.4757269468228</v>
      </c>
      <c r="S63" s="31">
        <v>20657.3</v>
      </c>
      <c r="T63" s="32">
        <v>44926</v>
      </c>
    </row>
    <row r="64" spans="1:20" s="43" customFormat="1" x14ac:dyDescent="0.25">
      <c r="A64" s="13">
        <v>3</v>
      </c>
      <c r="B64" s="17" t="s">
        <v>34</v>
      </c>
      <c r="C64" s="30">
        <v>1995</v>
      </c>
      <c r="D64" s="17"/>
      <c r="E64" s="17" t="s">
        <v>27</v>
      </c>
      <c r="F64" s="17" t="s">
        <v>29</v>
      </c>
      <c r="G64" s="30">
        <v>3</v>
      </c>
      <c r="H64" s="30">
        <v>3</v>
      </c>
      <c r="I64" s="31">
        <v>1407.9</v>
      </c>
      <c r="J64" s="31">
        <v>1268.9000000000001</v>
      </c>
      <c r="K64" s="17">
        <v>67</v>
      </c>
      <c r="L64" s="50">
        <v>8834884.6099999994</v>
      </c>
      <c r="M64" s="50">
        <v>0</v>
      </c>
      <c r="N64" s="50">
        <v>0</v>
      </c>
      <c r="O64" s="50">
        <v>0</v>
      </c>
      <c r="P64" s="50">
        <v>0</v>
      </c>
      <c r="Q64" s="51">
        <f t="shared" si="6"/>
        <v>8834884.6099999994</v>
      </c>
      <c r="R64" s="22">
        <f t="shared" si="7"/>
        <v>6962.6326818504203</v>
      </c>
      <c r="S64" s="31">
        <v>20657.3</v>
      </c>
      <c r="T64" s="32">
        <v>44926</v>
      </c>
    </row>
    <row r="65" spans="1:20" s="43" customFormat="1" x14ac:dyDescent="0.25">
      <c r="A65" s="13">
        <v>4</v>
      </c>
      <c r="B65" s="17" t="s">
        <v>35</v>
      </c>
      <c r="C65" s="30">
        <v>1995</v>
      </c>
      <c r="D65" s="17"/>
      <c r="E65" s="17" t="s">
        <v>27</v>
      </c>
      <c r="F65" s="17" t="s">
        <v>29</v>
      </c>
      <c r="G65" s="30">
        <v>3</v>
      </c>
      <c r="H65" s="30">
        <v>4</v>
      </c>
      <c r="I65" s="31">
        <v>2257.6</v>
      </c>
      <c r="J65" s="31">
        <v>2082.4</v>
      </c>
      <c r="K65" s="17">
        <v>130</v>
      </c>
      <c r="L65" s="50">
        <v>9583139.7699999996</v>
      </c>
      <c r="M65" s="50">
        <v>0</v>
      </c>
      <c r="N65" s="50">
        <f>ROUND(L65*10%,2)</f>
        <v>958313.98</v>
      </c>
      <c r="O65" s="50">
        <v>0</v>
      </c>
      <c r="P65" s="50">
        <v>0</v>
      </c>
      <c r="Q65" s="51">
        <f>ROUND(L65-M65-N65-O65-P65,2)</f>
        <v>8624825.7899999991</v>
      </c>
      <c r="R65" s="22">
        <f t="shared" si="7"/>
        <v>4601.9687716096805</v>
      </c>
      <c r="S65" s="31">
        <v>20657.3</v>
      </c>
      <c r="T65" s="32">
        <v>44926</v>
      </c>
    </row>
    <row r="66" spans="1:20" s="43" customFormat="1" x14ac:dyDescent="0.25">
      <c r="A66" s="13">
        <v>5</v>
      </c>
      <c r="B66" s="17" t="s">
        <v>36</v>
      </c>
      <c r="C66" s="30">
        <v>1996</v>
      </c>
      <c r="D66" s="17"/>
      <c r="E66" s="17" t="s">
        <v>27</v>
      </c>
      <c r="F66" s="17" t="s">
        <v>29</v>
      </c>
      <c r="G66" s="30">
        <v>3</v>
      </c>
      <c r="H66" s="30">
        <v>3</v>
      </c>
      <c r="I66" s="31">
        <v>1369.5</v>
      </c>
      <c r="J66" s="31">
        <v>1284.9000000000001</v>
      </c>
      <c r="K66" s="17">
        <v>48</v>
      </c>
      <c r="L66" s="50">
        <v>3169333.42</v>
      </c>
      <c r="M66" s="50">
        <v>0</v>
      </c>
      <c r="N66" s="50">
        <v>0</v>
      </c>
      <c r="O66" s="50">
        <v>0</v>
      </c>
      <c r="P66" s="50">
        <v>0</v>
      </c>
      <c r="Q66" s="51">
        <f t="shared" si="6"/>
        <v>3169333.42</v>
      </c>
      <c r="R66" s="22">
        <f t="shared" si="7"/>
        <v>2466.5992839909718</v>
      </c>
      <c r="S66" s="31">
        <v>20657.3</v>
      </c>
      <c r="T66" s="32">
        <v>44926</v>
      </c>
    </row>
    <row r="67" spans="1:20" s="43" customFormat="1" x14ac:dyDescent="0.25">
      <c r="A67" s="13">
        <v>6</v>
      </c>
      <c r="B67" s="17" t="s">
        <v>37</v>
      </c>
      <c r="C67" s="30">
        <v>1994</v>
      </c>
      <c r="D67" s="17"/>
      <c r="E67" s="17" t="s">
        <v>27</v>
      </c>
      <c r="F67" s="17" t="s">
        <v>29</v>
      </c>
      <c r="G67" s="30">
        <v>2</v>
      </c>
      <c r="H67" s="30">
        <v>3</v>
      </c>
      <c r="I67" s="31">
        <v>1031.5999999999999</v>
      </c>
      <c r="J67" s="31">
        <v>950.9</v>
      </c>
      <c r="K67" s="17">
        <v>50</v>
      </c>
      <c r="L67" s="50">
        <v>3051179.55</v>
      </c>
      <c r="M67" s="50">
        <v>0</v>
      </c>
      <c r="N67" s="50">
        <v>0</v>
      </c>
      <c r="O67" s="50">
        <v>0</v>
      </c>
      <c r="P67" s="50">
        <v>0</v>
      </c>
      <c r="Q67" s="51">
        <f t="shared" si="6"/>
        <v>3051179.55</v>
      </c>
      <c r="R67" s="22">
        <f t="shared" si="7"/>
        <v>3208.7280996950258</v>
      </c>
      <c r="S67" s="31">
        <v>20657.3</v>
      </c>
      <c r="T67" s="32">
        <v>44926</v>
      </c>
    </row>
    <row r="68" spans="1:20" s="43" customFormat="1" x14ac:dyDescent="0.25">
      <c r="A68" s="13">
        <v>7</v>
      </c>
      <c r="B68" s="17" t="s">
        <v>38</v>
      </c>
      <c r="C68" s="30">
        <v>1995</v>
      </c>
      <c r="D68" s="17"/>
      <c r="E68" s="17" t="s">
        <v>27</v>
      </c>
      <c r="F68" s="17" t="s">
        <v>29</v>
      </c>
      <c r="G68" s="30">
        <v>2</v>
      </c>
      <c r="H68" s="30">
        <v>3</v>
      </c>
      <c r="I68" s="31">
        <v>1026</v>
      </c>
      <c r="J68" s="31">
        <v>948.8</v>
      </c>
      <c r="K68" s="17">
        <v>57</v>
      </c>
      <c r="L68" s="50">
        <v>3044441.22</v>
      </c>
      <c r="M68" s="50">
        <v>0</v>
      </c>
      <c r="N68" s="50">
        <v>0</v>
      </c>
      <c r="O68" s="50">
        <v>0</v>
      </c>
      <c r="P68" s="50">
        <v>0</v>
      </c>
      <c r="Q68" s="51">
        <f>ROUND(L68-M68-N68-O68-P68,2)</f>
        <v>3044441.22</v>
      </c>
      <c r="R68" s="22">
        <f t="shared" si="7"/>
        <v>3208.7280986509277</v>
      </c>
      <c r="S68" s="31">
        <v>20657.3</v>
      </c>
      <c r="T68" s="32">
        <v>44926</v>
      </c>
    </row>
    <row r="69" spans="1:20" s="43" customFormat="1" ht="15" customHeight="1" x14ac:dyDescent="0.25">
      <c r="A69" s="13">
        <v>8</v>
      </c>
      <c r="B69" s="17" t="s">
        <v>63</v>
      </c>
      <c r="C69" s="36">
        <v>1987</v>
      </c>
      <c r="D69" s="34"/>
      <c r="E69" s="34" t="s">
        <v>27</v>
      </c>
      <c r="F69" s="34" t="s">
        <v>64</v>
      </c>
      <c r="G69" s="36">
        <v>2</v>
      </c>
      <c r="H69" s="36">
        <v>2</v>
      </c>
      <c r="I69" s="35">
        <v>849.9</v>
      </c>
      <c r="J69" s="35">
        <v>728.8</v>
      </c>
      <c r="K69" s="34">
        <v>40</v>
      </c>
      <c r="L69" s="42">
        <v>2694796.56</v>
      </c>
      <c r="M69" s="50">
        <v>0</v>
      </c>
      <c r="N69" s="50">
        <v>0</v>
      </c>
      <c r="O69" s="50">
        <v>0</v>
      </c>
      <c r="P69" s="50">
        <v>0</v>
      </c>
      <c r="Q69" s="51">
        <f t="shared" ref="Q69" si="8">ROUND(L69-M69-N69-O69-P69,2)</f>
        <v>2694796.56</v>
      </c>
      <c r="R69" s="22">
        <f t="shared" si="7"/>
        <v>3697.5803512623493</v>
      </c>
      <c r="S69" s="35">
        <v>16342.37</v>
      </c>
      <c r="T69" s="32">
        <v>44926</v>
      </c>
    </row>
    <row r="70" spans="1:20" s="43" customFormat="1" x14ac:dyDescent="0.25">
      <c r="A70" s="13">
        <v>9</v>
      </c>
      <c r="B70" s="17" t="s">
        <v>60</v>
      </c>
      <c r="C70" s="30">
        <v>1995</v>
      </c>
      <c r="D70" s="17"/>
      <c r="E70" s="17" t="s">
        <v>27</v>
      </c>
      <c r="F70" s="17" t="s">
        <v>58</v>
      </c>
      <c r="G70" s="30">
        <v>2</v>
      </c>
      <c r="H70" s="30">
        <v>2</v>
      </c>
      <c r="I70" s="31">
        <v>828.2</v>
      </c>
      <c r="J70" s="31">
        <v>757.4</v>
      </c>
      <c r="K70" s="17">
        <v>39</v>
      </c>
      <c r="L70" s="50">
        <v>4202475.88</v>
      </c>
      <c r="M70" s="50">
        <v>0</v>
      </c>
      <c r="N70" s="50">
        <f>ROUND(L70*10%,2)</f>
        <v>420247.59</v>
      </c>
      <c r="O70" s="50">
        <v>0</v>
      </c>
      <c r="P70" s="50">
        <v>0</v>
      </c>
      <c r="Q70" s="51">
        <f>ROUND(L70-M70-N70-O70-P70,2)</f>
        <v>3782228.29</v>
      </c>
      <c r="R70" s="22">
        <f t="shared" si="7"/>
        <v>5548.5554264589382</v>
      </c>
      <c r="S70" s="31">
        <v>17159.490000000002</v>
      </c>
      <c r="T70" s="32">
        <v>44926</v>
      </c>
    </row>
    <row r="71" spans="1:20" s="43" customFormat="1" x14ac:dyDescent="0.25">
      <c r="A71" s="13">
        <v>10</v>
      </c>
      <c r="B71" s="17" t="s">
        <v>61</v>
      </c>
      <c r="C71" s="30">
        <v>1995</v>
      </c>
      <c r="D71" s="17"/>
      <c r="E71" s="17" t="s">
        <v>59</v>
      </c>
      <c r="F71" s="17" t="s">
        <v>58</v>
      </c>
      <c r="G71" s="30">
        <v>2</v>
      </c>
      <c r="H71" s="30">
        <v>2</v>
      </c>
      <c r="I71" s="31">
        <v>830.4</v>
      </c>
      <c r="J71" s="31">
        <v>755.8</v>
      </c>
      <c r="K71" s="17">
        <v>40</v>
      </c>
      <c r="L71" s="50">
        <v>3186025.02</v>
      </c>
      <c r="M71" s="50">
        <v>0</v>
      </c>
      <c r="N71" s="50">
        <v>0</v>
      </c>
      <c r="O71" s="50">
        <v>0</v>
      </c>
      <c r="P71" s="50">
        <v>0</v>
      </c>
      <c r="Q71" s="51">
        <f t="shared" si="6"/>
        <v>3186025.02</v>
      </c>
      <c r="R71" s="22">
        <f t="shared" si="7"/>
        <v>4215.4340037046841</v>
      </c>
      <c r="S71" s="31">
        <v>17159.490000000002</v>
      </c>
      <c r="T71" s="32">
        <v>44926</v>
      </c>
    </row>
    <row r="72" spans="1:20" s="3" customFormat="1" ht="12.75" x14ac:dyDescent="0.25">
      <c r="A72" s="13">
        <v>11</v>
      </c>
      <c r="B72" s="17" t="s">
        <v>43</v>
      </c>
      <c r="C72" s="30">
        <v>1994</v>
      </c>
      <c r="D72" s="17"/>
      <c r="E72" s="17" t="s">
        <v>27</v>
      </c>
      <c r="F72" s="17" t="s">
        <v>29</v>
      </c>
      <c r="G72" s="30">
        <v>4</v>
      </c>
      <c r="H72" s="30">
        <v>1</v>
      </c>
      <c r="I72" s="31">
        <v>829.2</v>
      </c>
      <c r="J72" s="31">
        <v>746.9</v>
      </c>
      <c r="K72" s="17">
        <v>47</v>
      </c>
      <c r="L72" s="50">
        <v>5989224.1500000004</v>
      </c>
      <c r="M72" s="45">
        <v>0</v>
      </c>
      <c r="N72" s="45">
        <v>0</v>
      </c>
      <c r="O72" s="42">
        <v>0</v>
      </c>
      <c r="P72" s="45">
        <v>0</v>
      </c>
      <c r="Q72" s="51">
        <f t="shared" si="6"/>
        <v>5989224.1500000004</v>
      </c>
      <c r="R72" s="22">
        <f t="shared" si="7"/>
        <v>8018.7764761012195</v>
      </c>
      <c r="S72" s="31">
        <v>19673.62</v>
      </c>
      <c r="T72" s="32">
        <v>44926</v>
      </c>
    </row>
    <row r="73" spans="1:20" s="3" customFormat="1" ht="12.75" x14ac:dyDescent="0.25">
      <c r="A73" s="13">
        <v>12</v>
      </c>
      <c r="B73" s="17" t="s">
        <v>44</v>
      </c>
      <c r="C73" s="30">
        <v>1993</v>
      </c>
      <c r="D73" s="17"/>
      <c r="E73" s="17" t="s">
        <v>27</v>
      </c>
      <c r="F73" s="17" t="s">
        <v>58</v>
      </c>
      <c r="G73" s="30">
        <v>2</v>
      </c>
      <c r="H73" s="30">
        <v>3</v>
      </c>
      <c r="I73" s="31">
        <v>766.2</v>
      </c>
      <c r="J73" s="31">
        <v>663.4</v>
      </c>
      <c r="K73" s="17">
        <v>34</v>
      </c>
      <c r="L73" s="50">
        <v>2452974.7999999998</v>
      </c>
      <c r="M73" s="45">
        <v>0</v>
      </c>
      <c r="N73" s="45">
        <v>0</v>
      </c>
      <c r="O73" s="42">
        <v>0</v>
      </c>
      <c r="P73" s="45">
        <v>0</v>
      </c>
      <c r="Q73" s="51">
        <f t="shared" si="6"/>
        <v>2452974.7999999998</v>
      </c>
      <c r="R73" s="22">
        <f t="shared" si="7"/>
        <v>3697.5803436840515</v>
      </c>
      <c r="S73" s="35">
        <v>16342.37</v>
      </c>
      <c r="T73" s="32">
        <v>44926</v>
      </c>
    </row>
    <row r="74" spans="1:20" s="3" customFormat="1" ht="12.75" x14ac:dyDescent="0.25">
      <c r="A74" s="13">
        <v>13</v>
      </c>
      <c r="B74" s="17" t="s">
        <v>45</v>
      </c>
      <c r="C74" s="30">
        <v>1995</v>
      </c>
      <c r="D74" s="17"/>
      <c r="E74" s="17" t="s">
        <v>27</v>
      </c>
      <c r="F74" s="17" t="s">
        <v>29</v>
      </c>
      <c r="G74" s="30">
        <v>4</v>
      </c>
      <c r="H74" s="30">
        <v>1</v>
      </c>
      <c r="I74" s="31">
        <v>1672.1</v>
      </c>
      <c r="J74" s="31">
        <v>1117.7</v>
      </c>
      <c r="K74" s="17">
        <v>62</v>
      </c>
      <c r="L74" s="50">
        <v>3586395.4</v>
      </c>
      <c r="M74" s="45">
        <v>0</v>
      </c>
      <c r="N74" s="45">
        <v>0</v>
      </c>
      <c r="O74" s="42">
        <v>0</v>
      </c>
      <c r="P74" s="45">
        <v>0</v>
      </c>
      <c r="Q74" s="51">
        <f t="shared" si="6"/>
        <v>3586395.4</v>
      </c>
      <c r="R74" s="22">
        <f t="shared" si="7"/>
        <v>3208.7281023530463</v>
      </c>
      <c r="S74" s="31">
        <v>19673.62</v>
      </c>
      <c r="T74" s="32">
        <v>44926</v>
      </c>
    </row>
    <row r="75" spans="1:20" s="3" customFormat="1" ht="12.75" x14ac:dyDescent="0.25">
      <c r="A75" s="13">
        <v>14</v>
      </c>
      <c r="B75" s="17" t="s">
        <v>47</v>
      </c>
      <c r="C75" s="30">
        <v>1992</v>
      </c>
      <c r="D75" s="17"/>
      <c r="E75" s="17" t="s">
        <v>27</v>
      </c>
      <c r="F75" s="17" t="s">
        <v>58</v>
      </c>
      <c r="G75" s="30">
        <v>3</v>
      </c>
      <c r="H75" s="30">
        <v>3</v>
      </c>
      <c r="I75" s="31">
        <v>1215</v>
      </c>
      <c r="J75" s="31">
        <v>1213.0999999999999</v>
      </c>
      <c r="K75" s="17">
        <v>63</v>
      </c>
      <c r="L75" s="50">
        <v>2437547.66</v>
      </c>
      <c r="M75" s="45">
        <v>0</v>
      </c>
      <c r="N75" s="45">
        <v>0</v>
      </c>
      <c r="O75" s="42">
        <v>0</v>
      </c>
      <c r="P75" s="45">
        <v>0</v>
      </c>
      <c r="Q75" s="51">
        <f t="shared" si="6"/>
        <v>2437547.66</v>
      </c>
      <c r="R75" s="22">
        <f t="shared" si="7"/>
        <v>2009.3542659302616</v>
      </c>
      <c r="S75" s="35">
        <v>16342.37</v>
      </c>
      <c r="T75" s="32">
        <v>44926</v>
      </c>
    </row>
    <row r="76" spans="1:20" s="3" customFormat="1" ht="12.75" x14ac:dyDescent="0.25">
      <c r="A76" s="13">
        <v>15</v>
      </c>
      <c r="B76" s="17" t="s">
        <v>49</v>
      </c>
      <c r="C76" s="30">
        <v>1994</v>
      </c>
      <c r="D76" s="17"/>
      <c r="E76" s="17" t="s">
        <v>27</v>
      </c>
      <c r="F76" s="17" t="s">
        <v>29</v>
      </c>
      <c r="G76" s="30">
        <v>2</v>
      </c>
      <c r="H76" s="30">
        <v>2</v>
      </c>
      <c r="I76" s="31">
        <v>659.2</v>
      </c>
      <c r="J76" s="31">
        <v>594.20000000000005</v>
      </c>
      <c r="K76" s="17">
        <v>30</v>
      </c>
      <c r="L76" s="50">
        <v>2858130.74</v>
      </c>
      <c r="M76" s="45">
        <v>0</v>
      </c>
      <c r="N76" s="45">
        <v>0</v>
      </c>
      <c r="O76" s="42">
        <v>0</v>
      </c>
      <c r="P76" s="45">
        <v>0</v>
      </c>
      <c r="Q76" s="51">
        <f t="shared" si="6"/>
        <v>2858130.74</v>
      </c>
      <c r="R76" s="22">
        <f t="shared" si="7"/>
        <v>4810.0483675530122</v>
      </c>
      <c r="S76" s="31">
        <v>19673.62</v>
      </c>
      <c r="T76" s="32">
        <v>44926</v>
      </c>
    </row>
    <row r="77" spans="1:20" s="43" customFormat="1" x14ac:dyDescent="0.25">
      <c r="A77" s="13">
        <v>16</v>
      </c>
      <c r="B77" s="17" t="s">
        <v>50</v>
      </c>
      <c r="C77" s="30">
        <v>1994</v>
      </c>
      <c r="D77" s="17"/>
      <c r="E77" s="17" t="s">
        <v>27</v>
      </c>
      <c r="F77" s="17" t="s">
        <v>58</v>
      </c>
      <c r="G77" s="30">
        <v>5</v>
      </c>
      <c r="H77" s="30">
        <v>6</v>
      </c>
      <c r="I77" s="31">
        <v>5341</v>
      </c>
      <c r="J77" s="31">
        <v>4796.8999999999996</v>
      </c>
      <c r="K77" s="17">
        <v>346</v>
      </c>
      <c r="L77" s="50">
        <v>19277342.870000001</v>
      </c>
      <c r="M77" s="50">
        <v>0</v>
      </c>
      <c r="N77" s="50">
        <v>0</v>
      </c>
      <c r="O77" s="50">
        <v>0</v>
      </c>
      <c r="P77" s="50">
        <v>0</v>
      </c>
      <c r="Q77" s="51">
        <f t="shared" si="6"/>
        <v>19277342.870000001</v>
      </c>
      <c r="R77" s="22">
        <f t="shared" si="7"/>
        <v>4018.7085138318503</v>
      </c>
      <c r="S77" s="31">
        <v>17159.490000000002</v>
      </c>
      <c r="T77" s="32">
        <v>44926</v>
      </c>
    </row>
    <row r="78" spans="1:20" s="43" customFormat="1" x14ac:dyDescent="0.25">
      <c r="A78" s="13">
        <v>17</v>
      </c>
      <c r="B78" s="17" t="s">
        <v>25</v>
      </c>
      <c r="C78" s="30">
        <v>1991</v>
      </c>
      <c r="D78" s="17"/>
      <c r="E78" s="17" t="s">
        <v>27</v>
      </c>
      <c r="F78" s="17" t="s">
        <v>58</v>
      </c>
      <c r="G78" s="30">
        <v>5</v>
      </c>
      <c r="H78" s="30">
        <v>4</v>
      </c>
      <c r="I78" s="31">
        <v>2882</v>
      </c>
      <c r="J78" s="31">
        <v>2576.1999999999998</v>
      </c>
      <c r="K78" s="17">
        <v>227</v>
      </c>
      <c r="L78" s="50">
        <v>5358783.87</v>
      </c>
      <c r="M78" s="50">
        <v>0</v>
      </c>
      <c r="N78" s="50">
        <v>0</v>
      </c>
      <c r="O78" s="50">
        <v>0</v>
      </c>
      <c r="P78" s="50">
        <v>0</v>
      </c>
      <c r="Q78" s="51">
        <f t="shared" si="6"/>
        <v>5358783.87</v>
      </c>
      <c r="R78" s="22">
        <f t="shared" si="7"/>
        <v>2080.1117421007689</v>
      </c>
      <c r="S78" s="31">
        <v>17159.490000000002</v>
      </c>
      <c r="T78" s="32">
        <v>44926</v>
      </c>
    </row>
    <row r="79" spans="1:20" s="43" customFormat="1" x14ac:dyDescent="0.25">
      <c r="A79" s="13">
        <v>18</v>
      </c>
      <c r="B79" s="17" t="s">
        <v>51</v>
      </c>
      <c r="C79" s="30">
        <v>1993</v>
      </c>
      <c r="D79" s="17"/>
      <c r="E79" s="17" t="s">
        <v>27</v>
      </c>
      <c r="F79" s="17" t="s">
        <v>58</v>
      </c>
      <c r="G79" s="30">
        <v>5</v>
      </c>
      <c r="H79" s="30">
        <v>6</v>
      </c>
      <c r="I79" s="31">
        <v>5513</v>
      </c>
      <c r="J79" s="31">
        <v>4910.7</v>
      </c>
      <c r="K79" s="17">
        <v>340</v>
      </c>
      <c r="L79" s="50">
        <v>19734671.899999999</v>
      </c>
      <c r="M79" s="50">
        <v>0</v>
      </c>
      <c r="N79" s="50">
        <v>0</v>
      </c>
      <c r="O79" s="50">
        <v>0</v>
      </c>
      <c r="P79" s="50">
        <v>0</v>
      </c>
      <c r="Q79" s="51">
        <f t="shared" si="6"/>
        <v>19734671.899999999</v>
      </c>
      <c r="R79" s="22">
        <f t="shared" si="7"/>
        <v>4018.7085140611316</v>
      </c>
      <c r="S79" s="31">
        <v>17159.490000000002</v>
      </c>
      <c r="T79" s="32">
        <v>44926</v>
      </c>
    </row>
    <row r="80" spans="1:20" s="43" customFormat="1" x14ac:dyDescent="0.25">
      <c r="A80" s="13">
        <v>19</v>
      </c>
      <c r="B80" s="17" t="s">
        <v>52</v>
      </c>
      <c r="C80" s="30">
        <v>1993</v>
      </c>
      <c r="D80" s="17"/>
      <c r="E80" s="17" t="s">
        <v>27</v>
      </c>
      <c r="F80" s="17" t="s">
        <v>58</v>
      </c>
      <c r="G80" s="30">
        <v>5</v>
      </c>
      <c r="H80" s="30">
        <v>6</v>
      </c>
      <c r="I80" s="31">
        <v>5510</v>
      </c>
      <c r="J80" s="31">
        <v>5095.1000000000004</v>
      </c>
      <c r="K80" s="17">
        <v>330</v>
      </c>
      <c r="L80" s="50">
        <v>20475721.75</v>
      </c>
      <c r="M80" s="50">
        <v>0</v>
      </c>
      <c r="N80" s="50">
        <v>0</v>
      </c>
      <c r="O80" s="50">
        <v>0</v>
      </c>
      <c r="P80" s="50">
        <v>0</v>
      </c>
      <c r="Q80" s="51">
        <f t="shared" si="6"/>
        <v>20475721.75</v>
      </c>
      <c r="R80" s="22">
        <f t="shared" si="7"/>
        <v>4018.7085140625304</v>
      </c>
      <c r="S80" s="31">
        <v>17159.490000000002</v>
      </c>
      <c r="T80" s="32">
        <v>44926</v>
      </c>
    </row>
    <row r="81" spans="1:20" s="43" customFormat="1" x14ac:dyDescent="0.25">
      <c r="A81" s="13">
        <v>20</v>
      </c>
      <c r="B81" s="17" t="s">
        <v>77</v>
      </c>
      <c r="C81" s="30">
        <v>1995</v>
      </c>
      <c r="D81" s="17"/>
      <c r="E81" s="17" t="s">
        <v>78</v>
      </c>
      <c r="F81" s="17" t="s">
        <v>58</v>
      </c>
      <c r="G81" s="30">
        <v>5</v>
      </c>
      <c r="H81" s="30">
        <v>6</v>
      </c>
      <c r="I81" s="31">
        <v>5362</v>
      </c>
      <c r="J81" s="31">
        <v>4915.7</v>
      </c>
      <c r="K81" s="17">
        <v>300</v>
      </c>
      <c r="L81" s="50">
        <v>37590250.829999998</v>
      </c>
      <c r="M81" s="50">
        <v>0</v>
      </c>
      <c r="N81" s="50">
        <v>0</v>
      </c>
      <c r="O81" s="50">
        <v>0</v>
      </c>
      <c r="P81" s="50">
        <v>0</v>
      </c>
      <c r="Q81" s="51">
        <f t="shared" si="6"/>
        <v>37590250.829999998</v>
      </c>
      <c r="R81" s="22">
        <f t="shared" si="7"/>
        <v>7646.9782187684359</v>
      </c>
      <c r="S81" s="31">
        <v>17159.490000000002</v>
      </c>
      <c r="T81" s="32">
        <v>44926</v>
      </c>
    </row>
    <row r="82" spans="1:20" s="43" customFormat="1" x14ac:dyDescent="0.25">
      <c r="A82" s="13">
        <v>21</v>
      </c>
      <c r="B82" s="17" t="s">
        <v>53</v>
      </c>
      <c r="C82" s="30">
        <v>1996</v>
      </c>
      <c r="D82" s="17"/>
      <c r="E82" s="17" t="s">
        <v>27</v>
      </c>
      <c r="F82" s="17" t="s">
        <v>29</v>
      </c>
      <c r="G82" s="30">
        <v>3</v>
      </c>
      <c r="H82" s="30">
        <v>2</v>
      </c>
      <c r="I82" s="31">
        <v>1850</v>
      </c>
      <c r="J82" s="31">
        <v>1249.4000000000001</v>
      </c>
      <c r="K82" s="17">
        <v>63</v>
      </c>
      <c r="L82" s="50">
        <v>6012079.46</v>
      </c>
      <c r="M82" s="50">
        <v>0</v>
      </c>
      <c r="N82" s="50">
        <v>0</v>
      </c>
      <c r="O82" s="50">
        <v>0</v>
      </c>
      <c r="P82" s="50">
        <v>0</v>
      </c>
      <c r="Q82" s="51">
        <f t="shared" si="6"/>
        <v>6012079.46</v>
      </c>
      <c r="R82" s="22">
        <f t="shared" si="7"/>
        <v>4811.9733151912915</v>
      </c>
      <c r="S82" s="31">
        <v>20657.3</v>
      </c>
      <c r="T82" s="32">
        <v>44926</v>
      </c>
    </row>
    <row r="83" spans="1:20" s="43" customFormat="1" x14ac:dyDescent="0.25">
      <c r="A83" s="13">
        <v>22</v>
      </c>
      <c r="B83" s="17" t="s">
        <v>54</v>
      </c>
      <c r="C83" s="30">
        <v>1996</v>
      </c>
      <c r="D83" s="17"/>
      <c r="E83" s="17" t="s">
        <v>27</v>
      </c>
      <c r="F83" s="17" t="s">
        <v>58</v>
      </c>
      <c r="G83" s="30">
        <v>5</v>
      </c>
      <c r="H83" s="30">
        <v>2</v>
      </c>
      <c r="I83" s="31">
        <v>3659</v>
      </c>
      <c r="J83" s="31">
        <v>2994.5</v>
      </c>
      <c r="K83" s="17">
        <v>131</v>
      </c>
      <c r="L83" s="50">
        <v>5805128.0300000003</v>
      </c>
      <c r="M83" s="50">
        <v>0</v>
      </c>
      <c r="N83" s="50">
        <v>0</v>
      </c>
      <c r="O83" s="50">
        <v>0</v>
      </c>
      <c r="P83" s="50">
        <v>0</v>
      </c>
      <c r="Q83" s="51">
        <f t="shared" si="6"/>
        <v>5805128.0300000003</v>
      </c>
      <c r="R83" s="22">
        <f t="shared" si="7"/>
        <v>1938.5967707463685</v>
      </c>
      <c r="S83" s="31">
        <v>17159.490000000002</v>
      </c>
      <c r="T83" s="32">
        <v>44926</v>
      </c>
    </row>
    <row r="84" spans="1:20" s="43" customFormat="1" x14ac:dyDescent="0.25">
      <c r="A84" s="13">
        <v>23</v>
      </c>
      <c r="B84" s="17" t="s">
        <v>55</v>
      </c>
      <c r="C84" s="30">
        <v>1996</v>
      </c>
      <c r="D84" s="17"/>
      <c r="E84" s="17" t="s">
        <v>27</v>
      </c>
      <c r="F84" s="17" t="s">
        <v>58</v>
      </c>
      <c r="G84" s="30">
        <v>5</v>
      </c>
      <c r="H84" s="30">
        <v>2</v>
      </c>
      <c r="I84" s="31">
        <v>2891</v>
      </c>
      <c r="J84" s="31">
        <v>2224.5</v>
      </c>
      <c r="K84" s="17">
        <v>141</v>
      </c>
      <c r="L84" s="50">
        <v>4627208.58</v>
      </c>
      <c r="M84" s="50">
        <v>0</v>
      </c>
      <c r="N84" s="50">
        <v>0</v>
      </c>
      <c r="O84" s="50">
        <v>0</v>
      </c>
      <c r="P84" s="50">
        <v>0</v>
      </c>
      <c r="Q84" s="51">
        <f t="shared" si="6"/>
        <v>4627208.58</v>
      </c>
      <c r="R84" s="22">
        <f t="shared" si="7"/>
        <v>2080.1117464598788</v>
      </c>
      <c r="S84" s="31">
        <v>17159.490000000002</v>
      </c>
      <c r="T84" s="32">
        <v>44926</v>
      </c>
    </row>
    <row r="85" spans="1:20" s="43" customFormat="1" x14ac:dyDescent="0.25">
      <c r="A85" s="13">
        <v>24</v>
      </c>
      <c r="B85" s="17" t="s">
        <v>56</v>
      </c>
      <c r="C85" s="30">
        <v>1990</v>
      </c>
      <c r="D85" s="17"/>
      <c r="E85" s="17" t="s">
        <v>27</v>
      </c>
      <c r="F85" s="17" t="s">
        <v>58</v>
      </c>
      <c r="G85" s="30">
        <v>2</v>
      </c>
      <c r="H85" s="30">
        <v>2</v>
      </c>
      <c r="I85" s="31">
        <v>528.9</v>
      </c>
      <c r="J85" s="31">
        <v>515.9</v>
      </c>
      <c r="K85" s="17">
        <v>46</v>
      </c>
      <c r="L85" s="50">
        <v>1907581.7</v>
      </c>
      <c r="M85" s="50">
        <v>0</v>
      </c>
      <c r="N85" s="50">
        <f>ROUND(L85*10%,2)</f>
        <v>190758.17</v>
      </c>
      <c r="O85" s="50">
        <v>0</v>
      </c>
      <c r="P85" s="50">
        <v>0</v>
      </c>
      <c r="Q85" s="51">
        <f>ROUND(L85-M85-N85-O85-P85,2)</f>
        <v>1716823.53</v>
      </c>
      <c r="R85" s="22">
        <f t="shared" si="7"/>
        <v>3697.5803450281064</v>
      </c>
      <c r="S85" s="31">
        <v>17159.490000000002</v>
      </c>
      <c r="T85" s="32">
        <v>44926</v>
      </c>
    </row>
    <row r="86" spans="1:20" s="43" customFormat="1" x14ac:dyDescent="0.25">
      <c r="A86" s="13">
        <v>25</v>
      </c>
      <c r="B86" s="17" t="s">
        <v>57</v>
      </c>
      <c r="C86" s="30">
        <v>1994</v>
      </c>
      <c r="D86" s="17"/>
      <c r="E86" s="17" t="s">
        <v>27</v>
      </c>
      <c r="F86" s="17" t="s">
        <v>58</v>
      </c>
      <c r="G86" s="30">
        <v>4</v>
      </c>
      <c r="H86" s="30">
        <v>2</v>
      </c>
      <c r="I86" s="31">
        <v>1423.9</v>
      </c>
      <c r="J86" s="31">
        <v>1172.0999999999999</v>
      </c>
      <c r="K86" s="17">
        <v>89</v>
      </c>
      <c r="L86" s="50">
        <v>4333933.93</v>
      </c>
      <c r="M86" s="50">
        <v>0</v>
      </c>
      <c r="N86" s="50">
        <v>0</v>
      </c>
      <c r="O86" s="50">
        <v>0</v>
      </c>
      <c r="P86" s="50">
        <v>0</v>
      </c>
      <c r="Q86" s="51">
        <f t="shared" si="6"/>
        <v>4333933.93</v>
      </c>
      <c r="R86" s="22">
        <f t="shared" si="7"/>
        <v>3697.5803515058442</v>
      </c>
      <c r="S86" s="31">
        <v>17159.490000000002</v>
      </c>
      <c r="T86" s="32">
        <v>44926</v>
      </c>
    </row>
    <row r="87" spans="1:20" s="9" customFormat="1" ht="12.75" x14ac:dyDescent="0.25">
      <c r="A87" s="60"/>
      <c r="B87" s="63" t="s">
        <v>76</v>
      </c>
      <c r="C87" s="63"/>
      <c r="D87" s="59"/>
      <c r="E87" s="59"/>
      <c r="F87" s="60"/>
      <c r="G87" s="60"/>
      <c r="H87" s="60"/>
      <c r="I87" s="60">
        <f t="shared" ref="I87:Q87" si="9">ROUND(SUM(I62:I86),2)</f>
        <v>52532.4</v>
      </c>
      <c r="J87" s="60">
        <f t="shared" si="9"/>
        <v>46143.8</v>
      </c>
      <c r="K87" s="16">
        <f t="shared" si="9"/>
        <v>2882</v>
      </c>
      <c r="L87" s="10">
        <f>ROUND(SUM(L62:L86),2)</f>
        <v>190152232.28</v>
      </c>
      <c r="M87" s="10">
        <f t="shared" si="9"/>
        <v>0</v>
      </c>
      <c r="N87" s="10">
        <f t="shared" si="9"/>
        <v>1569319.74</v>
      </c>
      <c r="O87" s="10">
        <f t="shared" si="9"/>
        <v>0</v>
      </c>
      <c r="P87" s="10">
        <f t="shared" si="9"/>
        <v>0</v>
      </c>
      <c r="Q87" s="10">
        <f t="shared" si="9"/>
        <v>188582912.53999999</v>
      </c>
      <c r="R87" s="60">
        <f t="shared" si="7"/>
        <v>4120.8620070301968</v>
      </c>
      <c r="S87" s="60"/>
      <c r="T87" s="14"/>
    </row>
    <row r="88" spans="1:20" x14ac:dyDescent="0.25">
      <c r="M88" s="53"/>
      <c r="N88" s="53"/>
      <c r="O88" s="53"/>
    </row>
  </sheetData>
  <autoFilter ref="A7:HD87"/>
  <sortState ref="B2082:T2099">
    <sortCondition ref="B2082"/>
  </sortState>
  <customSheetViews>
    <customSheetView guid="{0B2E2709-A16E-4B4C-A1A4-3EB35FAD6A37}" scale="80" fitToPage="1" showAutoFilter="1" hiddenRows="1" hiddenColumns="1" topLeftCell="A2">
      <selection activeCell="B95" sqref="B95"/>
      <pageMargins left="0.15748031496062992" right="0.19685039370078741" top="0.35433070866141736" bottom="0.35433070866141736" header="0.11811023622047245" footer="0.11811023622047245"/>
      <pageSetup paperSize="9" scale="61" fitToHeight="0" orientation="landscape" r:id="rId1"/>
      <autoFilter ref="A7:HD87"/>
    </customSheetView>
    <customSheetView guid="{0F7A5FB5-0534-4FDB-9965-C60884F14F00}" scale="80" showPageBreaks="1" fitToPage="1" showAutoFilter="1" topLeftCell="A4">
      <pane ySplit="5" topLeftCell="A1459" activePane="bottomLeft" state="frozen"/>
      <selection pane="bottomLeft" activeCell="J1494" sqref="J1494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:HD2103"/>
    </customSheetView>
    <customSheetView guid="{595B1019-F24B-474C-9DDA-4B59FA071D28}" scale="80" showPageBreaks="1" fitToPage="1" showAutoFilter="1" hiddenRows="1" hiddenColumns="1" topLeftCell="A2">
      <selection activeCell="K22" sqref="K2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HG2040"/>
    </customSheetView>
    <customSheetView guid="{24C0A071-D066-4645-B2E9-C83501974328}" scale="90" fitToPage="1" showAutoFilter="1" hiddenRows="1" topLeftCell="A2">
      <pane xSplit="2" ySplit="7" topLeftCell="C9" activePane="bottomRight" state="frozen"/>
      <selection pane="bottomRight" activeCell="C2020" sqref="C2020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HF2018"/>
    </customSheetView>
    <customSheetView guid="{1B194196-7968-4915-9421-17F163E29417}" scale="80" showPageBreaks="1" fitToPage="1" showAutoFilter="1">
      <pane xSplit="11" ySplit="7" topLeftCell="L350" activePane="bottomRight" state="frozen"/>
      <selection pane="bottomRight" activeCell="Q362" sqref="Q36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F2058"/>
    </customSheetView>
    <customSheetView guid="{6E4346A7-475B-409E-9807-343CB64B5936}" scale="80" fitToPage="1" showAutoFilter="1">
      <pane xSplit="2" ySplit="7" topLeftCell="C2049" activePane="bottomRight" state="frozen"/>
      <selection pane="bottomRight" activeCell="B2086" sqref="B208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6"/>
      <autoFilter ref="A7:HF2083"/>
    </customSheetView>
    <customSheetView guid="{F213106E-BA91-4CB1-ADB0-F8410EA7BB52}" scale="80" showPageBreaks="1" fitToPage="1" showAutoFilter="1" topLeftCell="B1645">
      <selection activeCell="N1668" sqref="N166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7"/>
      <autoFilter ref="A7:HF2018"/>
    </customSheetView>
    <customSheetView guid="{507E892D-5D60-4F28-BD2E-EE26CE1DCD92}" scale="80" fitToPage="1" showAutoFilter="1" hiddenRows="1" topLeftCell="A2">
      <pane xSplit="2" ySplit="7" topLeftCell="C1647" activePane="bottomRight" state="frozen"/>
      <selection pane="bottomRight" activeCell="B1668" sqref="B166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8"/>
      <autoFilter ref="A7:HF2018"/>
    </customSheetView>
    <customSheetView guid="{05B3B7EC-8972-4755-A0C6-1B6EC7BEDE2D}" scale="55" showPageBreaks="1" fitToPage="1" showAutoFilter="1">
      <pane xSplit="2" ySplit="8" topLeftCell="C9" activePane="bottomRight" state="frozen"/>
      <selection pane="bottomRight" activeCell="C22" sqref="C22"/>
      <pageMargins left="0.15748031496062992" right="0.19685039370078741" top="0.35433070866141736" bottom="0.35433070866141736" header="0.11811023622047245" footer="0.11811023622047245"/>
      <pageSetup paperSize="9" scale="47" fitToHeight="0" orientation="landscape" r:id="rId9"/>
      <autoFilter ref="A7:HD2103"/>
    </customSheetView>
    <customSheetView guid="{33B6C0EC-7363-454A-B979-00D777700E99}" scale="80" showPageBreaks="1" fitToPage="1" showAutoFilter="1" hiddenRows="1" hiddenColumns="1" topLeftCell="A2">
      <selection activeCell="B95" sqref="B95"/>
      <pageMargins left="0.15748031496062992" right="0.19685039370078741" top="0.35433070866141736" bottom="0.35433070866141736" header="0.11811023622047245" footer="0.11811023622047245"/>
      <pageSetup paperSize="9" scale="61" fitToHeight="0" orientation="landscape" r:id="rId10"/>
      <autoFilter ref="A7:HD87"/>
    </customSheetView>
  </customSheetViews>
  <mergeCells count="30">
    <mergeCell ref="A9:T9"/>
    <mergeCell ref="B10:C10"/>
    <mergeCell ref="B39:C39"/>
    <mergeCell ref="B4:B7"/>
    <mergeCell ref="C4:D4"/>
    <mergeCell ref="C5:C7"/>
    <mergeCell ref="L4:Q4"/>
    <mergeCell ref="R4:R6"/>
    <mergeCell ref="A2:T2"/>
    <mergeCell ref="J4:J6"/>
    <mergeCell ref="E4:E7"/>
    <mergeCell ref="Q1:T1"/>
    <mergeCell ref="I4:I6"/>
    <mergeCell ref="A3:T3"/>
    <mergeCell ref="T4:T7"/>
    <mergeCell ref="K4:K6"/>
    <mergeCell ref="L5:L6"/>
    <mergeCell ref="M5:Q5"/>
    <mergeCell ref="S4:S6"/>
    <mergeCell ref="A4:A7"/>
    <mergeCell ref="D5:D7"/>
    <mergeCell ref="H4:H7"/>
    <mergeCell ref="F4:F7"/>
    <mergeCell ref="G4:G7"/>
    <mergeCell ref="B61:C61"/>
    <mergeCell ref="B87:C87"/>
    <mergeCell ref="A60:T60"/>
    <mergeCell ref="A40:T40"/>
    <mergeCell ref="B41:C41"/>
    <mergeCell ref="B59:C59"/>
  </mergeCells>
  <phoneticPr fontId="8" type="noConversion"/>
  <pageMargins left="0.15748031496062992" right="0.19685039370078741" top="0.35433070866141736" bottom="0.35433070866141736" header="0.11811023622047245" footer="0.11811023622047245"/>
  <pageSetup paperSize="9" scale="61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2" sqref="A2:XFD2"/>
    </sheetView>
  </sheetViews>
  <sheetFormatPr defaultColWidth="16.28515625" defaultRowHeight="15" x14ac:dyDescent="0.25"/>
  <sheetData/>
  <customSheetViews>
    <customSheetView guid="{0B2E2709-A16E-4B4C-A1A4-3EB35FAD6A37}" scale="70" state="hidden">
      <selection activeCell="A2" sqref="A2:XFD2"/>
      <pageMargins left="0.7" right="0.7" top="0.75" bottom="0.75" header="0.3" footer="0.3"/>
    </customSheetView>
    <customSheetView guid="{0F7A5FB5-0534-4FDB-9965-C60884F14F00}" scale="70">
      <selection activeCell="A2" sqref="A2:XFD2"/>
      <pageMargins left="0.7" right="0.7" top="0.75" bottom="0.75" header="0.3" footer="0.3"/>
    </customSheetView>
    <customSheetView guid="{595B1019-F24B-474C-9DDA-4B59FA071D28}" scale="70">
      <selection activeCell="A2" sqref="A2:A4"/>
      <pageMargins left="0.7" right="0.7" top="0.75" bottom="0.75" header="0.3" footer="0.3"/>
    </customSheetView>
    <customSheetView guid="{24C0A071-D066-4645-B2E9-C83501974328}" scale="70" showAutoFilter="1">
      <selection activeCell="A2" sqref="A2:A4"/>
      <pageMargins left="0.7" right="0.7" top="0.75" bottom="0.75" header="0.3" footer="0.3"/>
      <autoFilter ref="A1:H67"/>
    </customSheetView>
    <customSheetView guid="{6E4346A7-475B-409E-9807-343CB64B5936}" scale="70" showAutoFilter="1">
      <selection activeCell="A2" sqref="A2:A4"/>
      <pageMargins left="0.7" right="0.7" top="0.75" bottom="0.75" header="0.3" footer="0.3"/>
      <autoFilter ref="A1:H1"/>
    </customSheetView>
    <customSheetView guid="{F213106E-BA91-4CB1-ADB0-F8410EA7BB52}" scale="70" showAutoFilter="1">
      <selection activeCell="B29" sqref="B29"/>
      <pageMargins left="0.7" right="0.7" top="0.75" bottom="0.75" header="0.3" footer="0.3"/>
      <autoFilter ref="A1:H67"/>
    </customSheetView>
    <customSheetView guid="{507E892D-5D60-4F28-BD2E-EE26CE1DCD92}" scale="70" showAutoFilter="1">
      <selection activeCell="A2" sqref="A2:A4"/>
      <pageMargins left="0.7" right="0.7" top="0.75" bottom="0.75" header="0.3" footer="0.3"/>
      <autoFilter ref="A1:H67"/>
    </customSheetView>
    <customSheetView guid="{05B3B7EC-8972-4755-A0C6-1B6EC7BEDE2D}" scale="70">
      <selection activeCell="A2" sqref="A2:XFD2"/>
      <pageMargins left="0.7" right="0.7" top="0.75" bottom="0.75" header="0.3" footer="0.3"/>
    </customSheetView>
    <customSheetView guid="{33B6C0EC-7363-454A-B979-00D777700E99}" scale="70" state="hidden">
      <selection activeCell="A2" sqref="A2:XFD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priem</cp:lastModifiedBy>
  <cp:lastPrinted>2022-01-10T11:21:54Z</cp:lastPrinted>
  <dcterms:created xsi:type="dcterms:W3CDTF">2014-05-20T15:22:49Z</dcterms:created>
  <dcterms:modified xsi:type="dcterms:W3CDTF">2022-01-11T11:32:47Z</dcterms:modified>
</cp:coreProperties>
</file>