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4" sheetId="1" r:id="rId1"/>
  </sheets>
  <definedNames>
    <definedName name="_xlnm.Print_Area" localSheetId="0">'Приложение 4'!$A$1:$D$33</definedName>
  </definedNames>
  <calcPr fullCalcOnLoad="1"/>
</workbook>
</file>

<file path=xl/sharedStrings.xml><?xml version="1.0" encoding="utf-8"?>
<sst xmlns="http://schemas.openxmlformats.org/spreadsheetml/2006/main" count="35" uniqueCount="34">
  <si>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</si>
  <si>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</si>
  <si>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</si>
  <si>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</si>
  <si>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</si>
  <si>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</si>
  <si>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</si>
  <si>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</si>
  <si>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</si>
  <si>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</si>
  <si>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</si>
  <si>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</si>
  <si>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</si>
  <si>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</si>
  <si>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</si>
  <si>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</si>
  <si>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</si>
  <si>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</si>
  <si>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</si>
  <si>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</si>
  <si>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</si>
  <si>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Распределение межбюджетных трансфертов из бюджета Нефтеюганский район на 2022 год</t>
  </si>
  <si>
    <t>Бюджет 2022 года</t>
  </si>
  <si>
    <t>за счет средств Нефтеюганского района (софинансирование)</t>
  </si>
  <si>
    <t>на реализацию инициативных проектов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</si>
  <si>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на проведение муниципальных выборов на территориях городских и сельских поселений (непрограммные расходы) за счет средств бюджета Нефтеюганского района</t>
  </si>
  <si>
    <t>на повышение заработной платы низкооплачиваемой категории работников и дифференциацию заработной платы иных категорий работникв в связи с увеличением минимального размера оплаты труда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</si>
  <si>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Приложение 4</t>
  </si>
  <si>
    <t>к решению Совета депутатов</t>
  </si>
  <si>
    <t>Отклонение</t>
  </si>
  <si>
    <t>Уточнено</t>
  </si>
  <si>
    <t>на поощрение за достижение высоких показателей качества организации и осуществления бюджетного процесса органами местного самоуправления поселений, входящих в состав Нефтеюганского района, за 2021 год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</si>
  <si>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</si>
  <si>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от 06.07.2022 г. № 210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</si>
</sst>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99" fontId="6" fillId="0" borderId="10" xfId="0" applyNumberFormat="1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75"/>
  <sheetViews>
    <sheetView tabSelected="1" view="pageBreakPreview" zoomScale="130" zoomScaleNormal="130" zoomScaleSheetLayoutView="130" workbookViewId="0" topLeftCell="A1">
      <selection activeCell="A5" sqref="A5:D5"/>
    </sheetView>
  </sheetViews>
  <sheetFormatPr defaultColWidth="9.140625" defaultRowHeight="12.75"/>
  <cols>
    <col min="1" max="1" width="52.00390625" style="0" customWidth="1"/>
    <col min="2" max="2" width="14.00390625" style="0" customWidth="1"/>
    <col min="3" max="3" width="12.7109375" style="0" customWidth="1"/>
    <col min="4" max="4" width="14.14062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3" ht="12.75">
      <c r="A1" s="3"/>
      <c r="C1" s="3" t="s">
        <v>27</v>
      </c>
    </row>
    <row r="2" spans="1:3" ht="12.75">
      <c r="A2" s="3"/>
      <c r="C2" s="3" t="s">
        <v>28</v>
      </c>
    </row>
    <row r="3" spans="1:3" ht="12.75">
      <c r="A3" s="3"/>
      <c r="C3" s="3" t="s">
        <v>10</v>
      </c>
    </row>
    <row r="4" spans="1:4" ht="12.75" customHeight="1">
      <c r="A4" s="3"/>
      <c r="C4" s="3" t="s">
        <v>33</v>
      </c>
      <c r="D4" s="2"/>
    </row>
    <row r="5" spans="1:4" ht="18.75" customHeight="1">
      <c r="A5" s="19" t="s">
        <v>21</v>
      </c>
      <c r="B5" s="19"/>
      <c r="C5" s="19"/>
      <c r="D5" s="19"/>
    </row>
    <row r="6" spans="1:2" ht="9" customHeight="1">
      <c r="A6" s="3"/>
      <c r="B6" s="3"/>
    </row>
    <row r="7" spans="1:4" ht="12.75">
      <c r="A7" s="3"/>
      <c r="D7" s="4" t="s">
        <v>12</v>
      </c>
    </row>
    <row r="8" spans="1:4" ht="12.75">
      <c r="A8" s="15" t="s">
        <v>0</v>
      </c>
      <c r="B8" s="16" t="s">
        <v>22</v>
      </c>
      <c r="C8" s="17"/>
      <c r="D8" s="18"/>
    </row>
    <row r="9" spans="1:4" ht="12.75">
      <c r="A9" s="15"/>
      <c r="B9" s="5" t="s">
        <v>11</v>
      </c>
      <c r="C9" s="5" t="s">
        <v>29</v>
      </c>
      <c r="D9" s="14" t="s">
        <v>30</v>
      </c>
    </row>
    <row r="10" spans="1:4" ht="23.25" customHeight="1">
      <c r="A10" s="13" t="s">
        <v>19</v>
      </c>
      <c r="B10" s="6">
        <f>B11+B13+B15</f>
        <v>4661.1</v>
      </c>
      <c r="C10" s="6">
        <f>C11+C13+C15</f>
        <v>0</v>
      </c>
      <c r="D10" s="6">
        <f>D11+D13+D15</f>
        <v>4661.1</v>
      </c>
    </row>
    <row r="11" spans="1:4" ht="24.75" customHeight="1">
      <c r="A11" s="7" t="s">
        <v>13</v>
      </c>
      <c r="B11" s="6">
        <f>B12</f>
        <v>3235.3</v>
      </c>
      <c r="C11" s="6">
        <f>C12</f>
        <v>0</v>
      </c>
      <c r="D11" s="6">
        <f>D12</f>
        <v>3235.3</v>
      </c>
    </row>
    <row r="12" spans="1:4" ht="54" customHeight="1">
      <c r="A12" s="7" t="s">
        <v>2</v>
      </c>
      <c r="B12" s="6">
        <v>3235.3</v>
      </c>
      <c r="C12" s="6"/>
      <c r="D12" s="6">
        <f>B12+C12</f>
        <v>3235.3</v>
      </c>
    </row>
    <row r="13" spans="1:4" ht="12" customHeight="1">
      <c r="A13" s="7" t="s">
        <v>3</v>
      </c>
      <c r="B13" s="6">
        <f>B14</f>
        <v>325.3</v>
      </c>
      <c r="C13" s="6">
        <f>C14</f>
        <v>0</v>
      </c>
      <c r="D13" s="6">
        <f>D14</f>
        <v>325.3</v>
      </c>
    </row>
    <row r="14" spans="1:4" ht="55.5" customHeight="1">
      <c r="A14" s="7" t="s">
        <v>7</v>
      </c>
      <c r="B14" s="6">
        <v>325.3</v>
      </c>
      <c r="C14" s="8"/>
      <c r="D14" s="6">
        <f>B14+C14</f>
        <v>325.3</v>
      </c>
    </row>
    <row r="15" spans="1:4" ht="23.25" customHeight="1">
      <c r="A15" s="7" t="s">
        <v>4</v>
      </c>
      <c r="B15" s="6">
        <f>B16</f>
        <v>1100.5</v>
      </c>
      <c r="C15" s="6">
        <f>C16</f>
        <v>0</v>
      </c>
      <c r="D15" s="6">
        <f>D16</f>
        <v>1100.5</v>
      </c>
    </row>
    <row r="16" spans="1:4" ht="54" customHeight="1">
      <c r="A16" s="7" t="s">
        <v>7</v>
      </c>
      <c r="B16" s="6">
        <v>1100.5</v>
      </c>
      <c r="C16" s="8"/>
      <c r="D16" s="6">
        <f>B16+C16</f>
        <v>1100.5</v>
      </c>
    </row>
    <row r="17" spans="1:4" ht="15.75" customHeight="1">
      <c r="A17" s="13" t="s">
        <v>18</v>
      </c>
      <c r="B17" s="6">
        <f>SUM(B18:B19)</f>
        <v>271.577</v>
      </c>
      <c r="C17" s="6">
        <f>SUM(C18:C19)</f>
        <v>0</v>
      </c>
      <c r="D17" s="6">
        <f>SUM(D18:D19)</f>
        <v>271.577</v>
      </c>
    </row>
    <row r="18" spans="1:4" ht="32.25" customHeight="1">
      <c r="A18" s="7" t="s">
        <v>1</v>
      </c>
      <c r="B18" s="6">
        <v>246.9</v>
      </c>
      <c r="C18" s="6"/>
      <c r="D18" s="6">
        <f>B18+C18</f>
        <v>246.9</v>
      </c>
    </row>
    <row r="19" spans="1:4" ht="78" customHeight="1">
      <c r="A19" s="7" t="s">
        <v>14</v>
      </c>
      <c r="B19" s="6">
        <v>24.677</v>
      </c>
      <c r="C19" s="6"/>
      <c r="D19" s="6">
        <f>B19+C19</f>
        <v>24.677</v>
      </c>
    </row>
    <row r="20" spans="1:4" ht="15.75" customHeight="1">
      <c r="A20" s="13" t="s">
        <v>17</v>
      </c>
      <c r="B20" s="6">
        <f>B21+B22</f>
        <v>11.6385</v>
      </c>
      <c r="C20" s="6">
        <f>C21+C22</f>
        <v>0</v>
      </c>
      <c r="D20" s="6">
        <f>D21+D22</f>
        <v>11.6385</v>
      </c>
    </row>
    <row r="21" spans="1:4" ht="45.75" customHeight="1">
      <c r="A21" s="7" t="s">
        <v>9</v>
      </c>
      <c r="B21" s="6">
        <v>11.6385</v>
      </c>
      <c r="C21" s="6"/>
      <c r="D21" s="6">
        <f>B21+C21</f>
        <v>11.6385</v>
      </c>
    </row>
    <row r="22" spans="1:4" ht="66" customHeight="1">
      <c r="A22" s="7" t="s">
        <v>8</v>
      </c>
      <c r="B22" s="6">
        <f>SUM(B23:B25)</f>
        <v>0</v>
      </c>
      <c r="C22" s="6">
        <f>SUM(C23:C25)</f>
        <v>0</v>
      </c>
      <c r="D22" s="6">
        <f>SUM(D23:D25)</f>
        <v>0</v>
      </c>
    </row>
    <row r="23" spans="1:4" ht="14.25" customHeight="1">
      <c r="A23" s="7" t="s">
        <v>5</v>
      </c>
      <c r="B23" s="8">
        <v>0</v>
      </c>
      <c r="C23" s="6"/>
      <c r="D23" s="6">
        <f>B23+C23</f>
        <v>0</v>
      </c>
    </row>
    <row r="24" spans="1:4" ht="15" customHeight="1">
      <c r="A24" s="7" t="s">
        <v>6</v>
      </c>
      <c r="B24" s="8">
        <v>0</v>
      </c>
      <c r="C24" s="6"/>
      <c r="D24" s="6">
        <f>B24+C24</f>
        <v>0</v>
      </c>
    </row>
    <row r="25" spans="1:4" ht="15" customHeight="1">
      <c r="A25" s="7" t="s">
        <v>23</v>
      </c>
      <c r="B25" s="8">
        <v>0</v>
      </c>
      <c r="C25" s="6"/>
      <c r="D25" s="6">
        <f>B25+C25</f>
        <v>0</v>
      </c>
    </row>
    <row r="26" spans="1:4" ht="16.5" customHeight="1">
      <c r="A26" s="12" t="s">
        <v>15</v>
      </c>
      <c r="B26" s="6">
        <f>SUM(B27:B32)</f>
        <v>26360.300000000003</v>
      </c>
      <c r="C26" s="6">
        <f>SUM(C27:C32)</f>
        <v>3103.509</v>
      </c>
      <c r="D26" s="6">
        <f>SUM(D27:D32)</f>
        <v>29463.809</v>
      </c>
    </row>
    <row r="27" spans="1:5" ht="54" customHeight="1">
      <c r="A27" s="7" t="s">
        <v>24</v>
      </c>
      <c r="B27" s="6">
        <v>1900</v>
      </c>
      <c r="C27" s="8"/>
      <c r="D27" s="6">
        <f aca="true" t="shared" si="0" ref="D27:D32">B27+C27</f>
        <v>1900</v>
      </c>
      <c r="E27" s="1"/>
    </row>
    <row r="28" spans="1:5" ht="45" customHeight="1">
      <c r="A28" s="10" t="s">
        <v>16</v>
      </c>
      <c r="B28" s="6">
        <v>23085.9</v>
      </c>
      <c r="C28" s="8">
        <v>2793.558</v>
      </c>
      <c r="D28" s="6">
        <f t="shared" si="0"/>
        <v>25879.458000000002</v>
      </c>
      <c r="E28" s="1"/>
    </row>
    <row r="29" spans="1:5" ht="32.25" customHeight="1">
      <c r="A29" s="10" t="s">
        <v>25</v>
      </c>
      <c r="B29" s="6">
        <v>900</v>
      </c>
      <c r="C29" s="8"/>
      <c r="D29" s="6">
        <f t="shared" si="0"/>
        <v>900</v>
      </c>
      <c r="E29" s="1"/>
    </row>
    <row r="30" spans="1:5" ht="68.25" customHeight="1">
      <c r="A30" s="10" t="s">
        <v>26</v>
      </c>
      <c r="B30" s="6">
        <v>474.4</v>
      </c>
      <c r="C30" s="8">
        <v>-474.4</v>
      </c>
      <c r="D30" s="6">
        <f t="shared" si="0"/>
        <v>0</v>
      </c>
      <c r="E30" s="1"/>
    </row>
    <row r="31" spans="1:5" ht="44.25" customHeight="1">
      <c r="A31" s="10" t="s">
        <v>31</v>
      </c>
      <c r="B31" s="6">
        <v>0</v>
      </c>
      <c r="C31" s="8">
        <v>423.71</v>
      </c>
      <c r="D31" s="6">
        <f t="shared" si="0"/>
        <v>423.71</v>
      </c>
      <c r="E31" s="1"/>
    </row>
    <row r="32" spans="1:5" ht="44.25" customHeight="1">
      <c r="A32" s="10" t="s">
        <v>32</v>
      </c>
      <c r="B32" s="6">
        <v>0</v>
      </c>
      <c r="C32" s="8">
        <v>360.641</v>
      </c>
      <c r="D32" s="6">
        <f t="shared" si="0"/>
        <v>360.641</v>
      </c>
      <c r="E32" s="1"/>
    </row>
    <row r="33" spans="1:4" ht="19.5" customHeight="1">
      <c r="A33" s="11" t="s">
        <v>20</v>
      </c>
      <c r="B33" s="9">
        <f>SUM(B10+B17+B20+B26)</f>
        <v>31304.615500000004</v>
      </c>
      <c r="C33" s="9">
        <f>SUM(C10+C17+C20+C26)</f>
        <v>3103.509</v>
      </c>
      <c r="D33" s="9">
        <f>SUM(D10+D17+D20+D26)</f>
        <v>34408.124500000005</v>
      </c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</sheetData>
  <sheetProtection/>
  <mergeCells count="3">
    <mergeCell ref="A8:A9"/>
    <mergeCell ref="B8:D8"/>
    <mergeCell ref="A5:D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2022-07-06T09:35:21Z</cp:lastPrinted>
  <dcterms:created xsi:type="dcterms:W3CDTF">1996-10-08T23:32:33Z</dcterms:created>
  <dcterms:modified xsi:type="dcterms:W3CDTF">2022-07-06T09:35:22Z</dcterms:modified>
  <cp:category/>
  <cp:version/>
  <cp:contentType/>
  <cp:contentStatus/>
</cp:coreProperties>
</file>