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4" sheetId="1" r:id="rId1"/>
  </sheets>
  <definedNames>
    <definedName name="_xlnm.Print_Area" localSheetId="0">'Приложение 4'!$A$1:$D$40</definedName>
  </definedNames>
  <calcPr fullCalcOnLoad="1"/>
</workbook>
</file>

<file path=xl/sharedStrings.xml><?xml version="1.0" encoding="utf-8"?>
<sst xmlns="http://schemas.openxmlformats.org/spreadsheetml/2006/main" count="41" uniqueCount="37">
  <si>
    <t>Наименование</t>
  </si>
  <si>
    <t>Субвенции Федерального бюджета на осуществление  первичного воинского учёта на территориях где отсутствуют военные комиссариаты</t>
  </si>
  <si>
    <t>Субвенция на предоставление дотации на выравнивание бюджетной обеспеченности поселений в рамках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</si>
  <si>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2 часть дотации за счет средств окружного бюджета, в том числе:</t>
  </si>
  <si>
    <t>2 часть дотации за счет средств местного бюджета, в том числе</t>
  </si>
  <si>
    <t>за счет средств федерального бюджета</t>
  </si>
  <si>
    <t>за счет средств бюджета автономного округа</t>
  </si>
  <si>
    <t>Дотация на выравнивание уровня бюджетной обеспеченности поселений, входящих в состав Нефтеюганского района в рамках муниципальной программы Нефтеюганского района "Управление муниципальными финансами в Нефтеюганском районе на 2019-2024 годы и на период до 2030 года"</t>
  </si>
  <si>
    <t>Субсидии 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года", в т.ч.</t>
  </si>
  <si>
    <t>Субсидии на создание условий для деятельности народных дружин в рамках муниципальной программы "Обеспечение прав и законных интересов населения Нефтеюганского района в отдельных сферах жизнедеятельности в 2019-2024 годах и на период до 2030 года"</t>
  </si>
  <si>
    <t>сельского поселения Сентябрьский</t>
  </si>
  <si>
    <t xml:space="preserve">Утверждено </t>
  </si>
  <si>
    <t>(тыс. рублей)</t>
  </si>
  <si>
    <t>1 часть дотации (субвенции на выравнивание бюджетной обеспеченности поселений за счет средств окружного бюджета)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</si>
  <si>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 и рынков сельскохозяйственной продукции, сырья и продовольствия в Нефтеюганском районе в 2019-2024 годы и на период до 2030 года" за счет средств бюджета автономного округа</t>
  </si>
  <si>
    <t>ИНЫЕ МЕЖБЮДЖЕТНЫЕ ТРАНСФЕРТЫ</t>
  </si>
  <si>
    <t>на обеспечение сбалансированности местных бюджетов  в рамках  муниципальной программы Нефтеюганского района "Управление муниципальными финансами в Нефтеюганском районе на 2019-2024 годы и на период до 2030 годы"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</si>
  <si>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</si>
  <si>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</si>
  <si>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</si>
  <si>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</si>
  <si>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>Распределение межбюджетных трансфертов из бюджета Нефтеюганский район на 2022 год</t>
  </si>
  <si>
    <t>Бюджет 2022 года</t>
  </si>
  <si>
    <t>за счет средств Нефтеюганского района (софинансирование)</t>
  </si>
  <si>
    <t>на реализацию инициативных проектов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</t>
  </si>
  <si>
    <t>на проведение муниципальных выборов на территориях городских и сельских поселений (непрограммные расходы) за счет средств бюджета Нефтеюганского района</t>
  </si>
  <si>
    <t>Приложение 4</t>
  </si>
  <si>
    <t>к решению Совета депутатов</t>
  </si>
  <si>
    <t>Отклонение</t>
  </si>
  <si>
    <t>Уточнено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</si>
  <si>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«О мероприятиях по реализации государственной социальной политики»</t>
  </si>
  <si>
    <t>благоустройство территорий поселений</t>
  </si>
  <si>
    <t>от  22 декабря 2022 г. № 234</t>
  </si>
  <si>
    <t>от 9 декабря 2021 г. № 174</t>
  </si>
  <si>
    <t>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</si>
  <si>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на поощрение за достижение высоких показателей качества организации и осуществления бюджетного процесса органами местного самоуправления поселений</t>
  </si>
  <si>
    <t>на поощрение муниципальных управленческих команд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</si>
</sst>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199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199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19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D582"/>
  <sheetViews>
    <sheetView tabSelected="1" view="pageBreakPreview" zoomScale="130" zoomScaleNormal="130" zoomScaleSheetLayoutView="130" workbookViewId="0" topLeftCell="A31">
      <selection activeCell="A41" sqref="A41"/>
    </sheetView>
  </sheetViews>
  <sheetFormatPr defaultColWidth="9.140625" defaultRowHeight="12.75"/>
  <cols>
    <col min="1" max="1" width="52.00390625" style="2" customWidth="1"/>
    <col min="2" max="2" width="14.00390625" style="2" customWidth="1"/>
    <col min="3" max="3" width="12.7109375" style="2" customWidth="1"/>
    <col min="4" max="4" width="16.8515625" style="2" customWidth="1"/>
    <col min="5" max="7" width="12.140625" style="2" customWidth="1"/>
    <col min="8" max="8" width="15.7109375" style="2" customWidth="1"/>
    <col min="9" max="9" width="18.00390625" style="2" customWidth="1"/>
    <col min="10" max="10" width="24.7109375" style="2" customWidth="1"/>
    <col min="11" max="11" width="12.57421875" style="2" customWidth="1"/>
    <col min="12" max="12" width="18.7109375" style="2" customWidth="1"/>
    <col min="13" max="16384" width="9.140625" style="2" customWidth="1"/>
  </cols>
  <sheetData>
    <row r="1" spans="1:3" ht="12.75">
      <c r="A1" s="1"/>
      <c r="C1" s="2" t="s">
        <v>26</v>
      </c>
    </row>
    <row r="2" spans="1:3" ht="12.75">
      <c r="A2" s="1"/>
      <c r="C2" s="2" t="s">
        <v>27</v>
      </c>
    </row>
    <row r="3" spans="1:3" ht="12.75">
      <c r="A3" s="1"/>
      <c r="C3" s="2" t="s">
        <v>10</v>
      </c>
    </row>
    <row r="4" spans="1:3" ht="12.75" customHeight="1">
      <c r="A4" s="1"/>
      <c r="C4" s="2" t="s">
        <v>32</v>
      </c>
    </row>
    <row r="5" ht="12.75" customHeight="1">
      <c r="A5" s="1"/>
    </row>
    <row r="6" spans="1:3" ht="12.75" customHeight="1">
      <c r="A6" s="1"/>
      <c r="C6" s="2" t="s">
        <v>26</v>
      </c>
    </row>
    <row r="7" spans="1:3" ht="12.75" customHeight="1">
      <c r="A7" s="1"/>
      <c r="C7" s="2" t="s">
        <v>27</v>
      </c>
    </row>
    <row r="8" spans="1:3" ht="12.75" customHeight="1">
      <c r="A8" s="1"/>
      <c r="C8" s="2" t="s">
        <v>10</v>
      </c>
    </row>
    <row r="9" spans="1:3" ht="12.75" customHeight="1">
      <c r="A9" s="1"/>
      <c r="C9" s="2" t="s">
        <v>33</v>
      </c>
    </row>
    <row r="10" spans="1:4" ht="18.75" customHeight="1">
      <c r="A10" s="18" t="s">
        <v>21</v>
      </c>
      <c r="B10" s="18"/>
      <c r="C10" s="18"/>
      <c r="D10" s="18"/>
    </row>
    <row r="11" spans="1:2" ht="9" customHeight="1">
      <c r="A11" s="1"/>
      <c r="B11" s="1"/>
    </row>
    <row r="12" spans="1:4" ht="12.75">
      <c r="A12" s="1"/>
      <c r="D12" s="3" t="s">
        <v>12</v>
      </c>
    </row>
    <row r="13" spans="1:4" ht="12.75">
      <c r="A13" s="14" t="s">
        <v>0</v>
      </c>
      <c r="B13" s="15" t="s">
        <v>22</v>
      </c>
      <c r="C13" s="16"/>
      <c r="D13" s="17"/>
    </row>
    <row r="14" spans="1:4" ht="12.75">
      <c r="A14" s="14"/>
      <c r="B14" s="4" t="s">
        <v>11</v>
      </c>
      <c r="C14" s="4" t="s">
        <v>28</v>
      </c>
      <c r="D14" s="5" t="s">
        <v>29</v>
      </c>
    </row>
    <row r="15" spans="1:4" ht="23.25" customHeight="1">
      <c r="A15" s="6" t="s">
        <v>19</v>
      </c>
      <c r="B15" s="7">
        <f>B16+B18+B20</f>
        <v>4661.1</v>
      </c>
      <c r="C15" s="7">
        <f>C16+C18+C20</f>
        <v>0</v>
      </c>
      <c r="D15" s="7">
        <f>D16+D18+D20</f>
        <v>4661.1</v>
      </c>
    </row>
    <row r="16" spans="1:4" ht="24.75" customHeight="1">
      <c r="A16" s="8" t="s">
        <v>13</v>
      </c>
      <c r="B16" s="7">
        <f>B17</f>
        <v>3235.3</v>
      </c>
      <c r="C16" s="7">
        <f>C17</f>
        <v>0</v>
      </c>
      <c r="D16" s="7">
        <f>D17</f>
        <v>3235.3</v>
      </c>
    </row>
    <row r="17" spans="1:4" ht="54" customHeight="1">
      <c r="A17" s="8" t="s">
        <v>2</v>
      </c>
      <c r="B17" s="7">
        <v>3235.3</v>
      </c>
      <c r="C17" s="7"/>
      <c r="D17" s="7">
        <f>B17+C17</f>
        <v>3235.3</v>
      </c>
    </row>
    <row r="18" spans="1:4" ht="12" customHeight="1">
      <c r="A18" s="8" t="s">
        <v>3</v>
      </c>
      <c r="B18" s="7">
        <f>B19</f>
        <v>325.3</v>
      </c>
      <c r="C18" s="7">
        <f>C19</f>
        <v>0</v>
      </c>
      <c r="D18" s="7">
        <f>D19</f>
        <v>325.3</v>
      </c>
    </row>
    <row r="19" spans="1:4" ht="55.5" customHeight="1">
      <c r="A19" s="8" t="s">
        <v>7</v>
      </c>
      <c r="B19" s="7">
        <v>325.3</v>
      </c>
      <c r="C19" s="9"/>
      <c r="D19" s="7">
        <f>B19+C19</f>
        <v>325.3</v>
      </c>
    </row>
    <row r="20" spans="1:4" ht="23.25" customHeight="1">
      <c r="A20" s="8" t="s">
        <v>4</v>
      </c>
      <c r="B20" s="7">
        <f>B21</f>
        <v>1100.5</v>
      </c>
      <c r="C20" s="7">
        <f>C21</f>
        <v>0</v>
      </c>
      <c r="D20" s="7">
        <f>D21</f>
        <v>1100.5</v>
      </c>
    </row>
    <row r="21" spans="1:4" ht="54" customHeight="1">
      <c r="A21" s="8" t="s">
        <v>7</v>
      </c>
      <c r="B21" s="7">
        <v>1100.5</v>
      </c>
      <c r="C21" s="9"/>
      <c r="D21" s="7">
        <f>B21+C21</f>
        <v>1100.5</v>
      </c>
    </row>
    <row r="22" spans="1:4" ht="15.75" customHeight="1">
      <c r="A22" s="6" t="s">
        <v>18</v>
      </c>
      <c r="B22" s="7">
        <f>SUM(B23:B24)</f>
        <v>271.577</v>
      </c>
      <c r="C22" s="7">
        <f>SUM(C23:C24)</f>
        <v>0</v>
      </c>
      <c r="D22" s="7">
        <f>SUM(D23:D24)</f>
        <v>271.577</v>
      </c>
    </row>
    <row r="23" spans="1:4" ht="32.25" customHeight="1">
      <c r="A23" s="8" t="s">
        <v>1</v>
      </c>
      <c r="B23" s="7">
        <v>246.9</v>
      </c>
      <c r="C23" s="7"/>
      <c r="D23" s="7">
        <f>B23+C23</f>
        <v>246.9</v>
      </c>
    </row>
    <row r="24" spans="1:4" ht="78" customHeight="1">
      <c r="A24" s="8" t="s">
        <v>14</v>
      </c>
      <c r="B24" s="7">
        <v>24.677</v>
      </c>
      <c r="C24" s="7"/>
      <c r="D24" s="7">
        <f>B24+C24</f>
        <v>24.677</v>
      </c>
    </row>
    <row r="25" spans="1:4" ht="15.75" customHeight="1">
      <c r="A25" s="6" t="s">
        <v>17</v>
      </c>
      <c r="B25" s="7">
        <f>B26+B27</f>
        <v>11.6385</v>
      </c>
      <c r="C25" s="7">
        <f>C26+C27</f>
        <v>0</v>
      </c>
      <c r="D25" s="7">
        <f>D26+D27</f>
        <v>11.6385</v>
      </c>
    </row>
    <row r="26" spans="1:4" ht="45.75" customHeight="1">
      <c r="A26" s="8" t="s">
        <v>9</v>
      </c>
      <c r="B26" s="7">
        <v>11.6385</v>
      </c>
      <c r="C26" s="7"/>
      <c r="D26" s="7">
        <f>B26+C26</f>
        <v>11.6385</v>
      </c>
    </row>
    <row r="27" spans="1:4" ht="66" customHeight="1">
      <c r="A27" s="8" t="s">
        <v>8</v>
      </c>
      <c r="B27" s="7">
        <f>SUM(B28:B30)</f>
        <v>0</v>
      </c>
      <c r="C27" s="7">
        <f>SUM(C28:C30)</f>
        <v>0</v>
      </c>
      <c r="D27" s="7">
        <f>SUM(D28:D30)</f>
        <v>0</v>
      </c>
    </row>
    <row r="28" spans="1:4" ht="14.25" customHeight="1">
      <c r="A28" s="8" t="s">
        <v>5</v>
      </c>
      <c r="B28" s="9">
        <v>0</v>
      </c>
      <c r="C28" s="7"/>
      <c r="D28" s="7">
        <f>B28+C28</f>
        <v>0</v>
      </c>
    </row>
    <row r="29" spans="1:4" ht="15" customHeight="1">
      <c r="A29" s="8" t="s">
        <v>6</v>
      </c>
      <c r="B29" s="9">
        <v>0</v>
      </c>
      <c r="C29" s="7"/>
      <c r="D29" s="7">
        <f>B29+C29</f>
        <v>0</v>
      </c>
    </row>
    <row r="30" spans="1:4" ht="15" customHeight="1">
      <c r="A30" s="8" t="s">
        <v>23</v>
      </c>
      <c r="B30" s="9">
        <v>0</v>
      </c>
      <c r="C30" s="7"/>
      <c r="D30" s="7">
        <f>B30+C30</f>
        <v>0</v>
      </c>
    </row>
    <row r="31" spans="1:4" ht="16.5" customHeight="1">
      <c r="A31" s="10" t="s">
        <v>15</v>
      </c>
      <c r="B31" s="7">
        <f>SUM(B32:B39)</f>
        <v>30976.099</v>
      </c>
      <c r="C31" s="7">
        <f>SUM(C32:C39)</f>
        <v>372</v>
      </c>
      <c r="D31" s="7">
        <f>SUM(D32:D39)</f>
        <v>31348.099</v>
      </c>
    </row>
    <row r="32" spans="1:4" ht="54" customHeight="1">
      <c r="A32" s="8" t="s">
        <v>24</v>
      </c>
      <c r="B32" s="7">
        <v>1900</v>
      </c>
      <c r="C32" s="7"/>
      <c r="D32" s="7">
        <f aca="true" t="shared" si="0" ref="D32:D37">B32+C32</f>
        <v>1900</v>
      </c>
    </row>
    <row r="33" spans="1:4" ht="45" customHeight="1">
      <c r="A33" s="11" t="s">
        <v>16</v>
      </c>
      <c r="B33" s="7">
        <v>25879.458</v>
      </c>
      <c r="C33" s="7"/>
      <c r="D33" s="7">
        <f t="shared" si="0"/>
        <v>25879.458</v>
      </c>
    </row>
    <row r="34" spans="1:4" ht="36" customHeight="1">
      <c r="A34" s="11" t="s">
        <v>25</v>
      </c>
      <c r="B34" s="7">
        <v>900</v>
      </c>
      <c r="C34" s="7"/>
      <c r="D34" s="7">
        <f t="shared" si="0"/>
        <v>900</v>
      </c>
    </row>
    <row r="35" spans="1:4" ht="39.75" customHeight="1">
      <c r="A35" s="11" t="s">
        <v>34</v>
      </c>
      <c r="B35" s="7">
        <v>0</v>
      </c>
      <c r="C35" s="7"/>
      <c r="D35" s="7">
        <f t="shared" si="0"/>
        <v>0</v>
      </c>
    </row>
    <row r="36" spans="1:4" ht="39" customHeight="1">
      <c r="A36" s="11" t="s">
        <v>35</v>
      </c>
      <c r="B36" s="7">
        <v>423.71</v>
      </c>
      <c r="C36" s="7"/>
      <c r="D36" s="7">
        <f t="shared" si="0"/>
        <v>423.71</v>
      </c>
    </row>
    <row r="37" spans="1:4" ht="50.25" customHeight="1">
      <c r="A37" s="11" t="s">
        <v>30</v>
      </c>
      <c r="B37" s="7">
        <v>360.641</v>
      </c>
      <c r="C37" s="7">
        <v>372</v>
      </c>
      <c r="D37" s="7">
        <f t="shared" si="0"/>
        <v>732.6410000000001</v>
      </c>
    </row>
    <row r="38" spans="1:4" ht="16.5" customHeight="1">
      <c r="A38" s="11" t="s">
        <v>36</v>
      </c>
      <c r="B38" s="7">
        <v>112.29</v>
      </c>
      <c r="C38" s="7"/>
      <c r="D38" s="7">
        <f>B38+C38</f>
        <v>112.29</v>
      </c>
    </row>
    <row r="39" spans="1:4" ht="15" customHeight="1">
      <c r="A39" s="11" t="s">
        <v>31</v>
      </c>
      <c r="B39" s="7">
        <v>1400</v>
      </c>
      <c r="C39" s="7"/>
      <c r="D39" s="7">
        <f>B39+C39</f>
        <v>1400</v>
      </c>
    </row>
    <row r="40" spans="1:4" ht="19.5" customHeight="1">
      <c r="A40" s="12" t="s">
        <v>20</v>
      </c>
      <c r="B40" s="13">
        <f>SUM(B15+B22+B25+B31)</f>
        <v>35920.4145</v>
      </c>
      <c r="C40" s="13">
        <f>SUM(C15+C22+C25+C31)</f>
        <v>372</v>
      </c>
      <c r="D40" s="13">
        <f>SUM(D15+D22+D25+D31)</f>
        <v>36292.4145</v>
      </c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</sheetData>
  <sheetProtection/>
  <mergeCells count="3">
    <mergeCell ref="A13:A14"/>
    <mergeCell ref="B13:D13"/>
    <mergeCell ref="A10:D10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2022-10-31T09:12:10Z</cp:lastPrinted>
  <dcterms:created xsi:type="dcterms:W3CDTF">1996-10-08T23:32:33Z</dcterms:created>
  <dcterms:modified xsi:type="dcterms:W3CDTF">2022-12-27T06:10:19Z</dcterms:modified>
  <cp:category/>
  <cp:version/>
  <cp:contentType/>
  <cp:contentStatus/>
</cp:coreProperties>
</file>