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9780" activeTab="0"/>
  </bookViews>
  <sheets>
    <sheet name="приложение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<sst xmlns="http://schemas.openxmlformats.org/spreadsheetml/2006/main" count="31" uniqueCount="30">
  <si>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</t>
  </si>
  <si>
    <t>за счет средств федерального бюджета</t>
  </si>
  <si>
    <t>за счет средств бюджета автономного округа</t>
  </si>
  <si>
    <t>сельского поселения Сентябрьский</t>
  </si>
  <si>
    <t xml:space="preserve">Утверждено </t>
  </si>
  <si>
    <t>(тыс. рублей)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</si>
  <si>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</si>
  <si>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</si>
  <si>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</si>
  <si>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</si>
  <si>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</si>
  <si>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за счет средств Нефтеюганского района (софинансирование)</t>
  </si>
  <si>
    <t>Приложение 4</t>
  </si>
  <si>
    <t>1 часть дотаций (субвенции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</si>
  <si>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(субсидии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</si>
  <si>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(дотации на выравнивание бюджетной обеспеченности поселений за счет средств бюджета Нефтеюганского района)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</si>
  <si>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</si>
  <si>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Иные межбюджетные трансферты на проведение муниципальных выборов на территориях городского и сельских поселений (непрограммные расходы) за счет средств бюджета Нефтеюганского района</t>
  </si>
  <si>
    <t>к решению Совета депутатов</t>
  </si>
  <si>
    <t xml:space="preserve">Иные межбюджетные трансферты бюджетам городского и сельских поселений на обеспечение сбалансированности местных бюджетов в рамках муниципальной программы  Нефтеюганского района "Управление муниципальными финансами" 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</si>
  <si>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муниципальными финансами"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</si>
  <si>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 муниципальными финансами"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</si>
  <si>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комплекса" за счет средств бюджета автономного округа</t>
  </si>
  <si>
    <t xml:space="preserve">Субсидии на создание условий для деятельности народных дружин в рамках муниципальной программы Нефтеюганского района "Профилактика правонарушений и обеспечение отдельных прав граждан" за счет средств бюджета автономного округа 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</si>
  <si>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 в рамках муниципальной программы Нефтеюганского района "Управление  муниципальными финансами"</t>
  </si>
  <si>
    <t>Бюджет 2024 года</t>
  </si>
  <si>
    <t>Распределение межбюджетных трансфертов из бюджета Нефтеюганский район на 2024 год</t>
  </si>
  <si>
    <t>от --.--.---- № ----</t>
  </si>
  <si>
    <t>Реализация инициативного проекта "Мы за чистоту!" в рамках муниципальной программы Нефтеюганского района "Жилищно-коммунальный комплекс и городская среда"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</si>
  <si>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– Югры) в рамках муниципальной программы Нефтеюганского района "Развитие транспортной системы"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</si>
</sst>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199" fontId="8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19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199" fontId="7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44;&#1045;&#1055;&#1040;&#1056;&#1058;&#1040;&#1052;&#1045;&#1053;&#1058;%20&#1060;&#1048;&#1053;&#1040;&#1053;&#1057;&#1054;&#1042;\&#1041;&#1070;&#1044;&#1046;&#1045;&#1058;%202024-2026\7.%20&#1089;.&#1087;.%20&#1057;&#1077;&#1085;&#1090;&#1103;&#1073;&#1088;&#1100;&#1089;&#1082;&#1080;&#1081;%20(2024-2026%20&#1075;.&#1075;.)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-2026"/>
    </sheetNames>
    <sheetDataSet>
      <sheetData sheetId="0">
        <row r="16">
          <cell r="B16">
            <v>4161.3</v>
          </cell>
        </row>
        <row r="18">
          <cell r="B18">
            <v>957.1</v>
          </cell>
        </row>
        <row r="20">
          <cell r="B20">
            <v>2864.9</v>
          </cell>
        </row>
        <row r="23">
          <cell r="B23">
            <v>12.03523</v>
          </cell>
        </row>
        <row r="28">
          <cell r="B28">
            <v>3016.91541</v>
          </cell>
        </row>
        <row r="31">
          <cell r="B31">
            <v>12819.3</v>
          </cell>
        </row>
        <row r="32">
          <cell r="B32">
            <v>1733</v>
          </cell>
        </row>
        <row r="33">
          <cell r="B33">
            <v>1582.4784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3"/>
  <sheetViews>
    <sheetView tabSelected="1" zoomScale="130" zoomScaleNormal="130" zoomScalePageLayoutView="0" workbookViewId="0" topLeftCell="A22">
      <selection activeCell="B20" sqref="B20"/>
    </sheetView>
  </sheetViews>
  <sheetFormatPr defaultColWidth="9.140625" defaultRowHeight="12.75"/>
  <cols>
    <col min="1" max="1" width="52.00390625" style="0" customWidth="1"/>
    <col min="2" max="2" width="28.140625" style="0" customWidth="1"/>
    <col min="3" max="3" width="17.8515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2" ht="12.75">
      <c r="A1" s="7"/>
      <c r="B1" s="7" t="s">
        <v>12</v>
      </c>
    </row>
    <row r="2" spans="1:2" ht="12.75">
      <c r="A2" s="7"/>
      <c r="B2" s="7" t="s">
        <v>18</v>
      </c>
    </row>
    <row r="3" spans="1:2" ht="12.75">
      <c r="A3" s="7"/>
      <c r="B3" s="7" t="s">
        <v>3</v>
      </c>
    </row>
    <row r="4" spans="1:4" ht="12.75" customHeight="1">
      <c r="A4" s="7"/>
      <c r="B4" s="7" t="s">
        <v>27</v>
      </c>
      <c r="D4" s="2"/>
    </row>
    <row r="5" spans="1:4" ht="15" customHeight="1">
      <c r="A5" s="21" t="s">
        <v>26</v>
      </c>
      <c r="B5" s="21"/>
      <c r="C5" s="6"/>
      <c r="D5" s="6"/>
    </row>
    <row r="6" spans="1:2" ht="9" customHeight="1">
      <c r="A6" s="7"/>
      <c r="B6" s="7"/>
    </row>
    <row r="7" spans="1:2" ht="12.75">
      <c r="A7" s="7"/>
      <c r="B7" s="8" t="s">
        <v>5</v>
      </c>
    </row>
    <row r="8" spans="1:3" ht="12.75">
      <c r="A8" s="20" t="s">
        <v>0</v>
      </c>
      <c r="B8" s="9" t="s">
        <v>25</v>
      </c>
      <c r="C8" s="19"/>
    </row>
    <row r="9" spans="1:3" ht="12.75">
      <c r="A9" s="20"/>
      <c r="B9" s="9" t="s">
        <v>4</v>
      </c>
      <c r="C9" s="19"/>
    </row>
    <row r="10" spans="1:3" ht="23.25" customHeight="1">
      <c r="A10" s="14" t="s">
        <v>9</v>
      </c>
      <c r="B10" s="15">
        <f>B11+B13+B15</f>
        <v>7983.300000000001</v>
      </c>
      <c r="C10" s="3"/>
    </row>
    <row r="11" spans="1:3" ht="35.25" customHeight="1">
      <c r="A11" s="11" t="s">
        <v>13</v>
      </c>
      <c r="B11" s="10">
        <f>B12</f>
        <v>4161.3</v>
      </c>
      <c r="C11" s="3"/>
    </row>
    <row r="12" spans="1:3" ht="48" customHeight="1">
      <c r="A12" s="11" t="s">
        <v>20</v>
      </c>
      <c r="B12" s="10">
        <f>'[1]2024-2026'!$B$16</f>
        <v>4161.3</v>
      </c>
      <c r="C12" s="3"/>
    </row>
    <row r="13" spans="1:3" ht="33.75" customHeight="1">
      <c r="A13" s="11" t="s">
        <v>14</v>
      </c>
      <c r="B13" s="10">
        <f>B14</f>
        <v>957.1</v>
      </c>
      <c r="C13" s="3"/>
    </row>
    <row r="14" spans="1:3" ht="43.5" customHeight="1">
      <c r="A14" s="11" t="s">
        <v>21</v>
      </c>
      <c r="B14" s="10">
        <f>'[1]2024-2026'!$B$18</f>
        <v>957.1</v>
      </c>
      <c r="C14" s="4"/>
    </row>
    <row r="15" spans="1:3" ht="33" customHeight="1">
      <c r="A15" s="11" t="s">
        <v>15</v>
      </c>
      <c r="B15" s="10">
        <f>B16</f>
        <v>2864.9</v>
      </c>
      <c r="C15" s="4"/>
    </row>
    <row r="16" spans="1:3" ht="45" customHeight="1">
      <c r="A16" s="11" t="s">
        <v>20</v>
      </c>
      <c r="B16" s="10">
        <f>'[1]2024-2026'!$B$20</f>
        <v>2864.9</v>
      </c>
      <c r="C16" s="4"/>
    </row>
    <row r="17" spans="1:3" ht="15.75" customHeight="1">
      <c r="A17" s="14" t="s">
        <v>8</v>
      </c>
      <c r="B17" s="15">
        <f>SUM(B18:B19)</f>
        <v>350.2</v>
      </c>
      <c r="C17" s="4"/>
    </row>
    <row r="18" spans="1:3" ht="55.5" customHeight="1">
      <c r="A18" s="11" t="s">
        <v>22</v>
      </c>
      <c r="B18" s="10">
        <v>0</v>
      </c>
      <c r="C18" s="3"/>
    </row>
    <row r="19" spans="1:3" ht="34.5" customHeight="1">
      <c r="A19" s="11" t="s">
        <v>16</v>
      </c>
      <c r="B19" s="10">
        <v>350.2</v>
      </c>
      <c r="C19" s="3"/>
    </row>
    <row r="20" spans="1:3" ht="15.75" customHeight="1">
      <c r="A20" s="14" t="s">
        <v>7</v>
      </c>
      <c r="B20" s="15">
        <f>B21+B22</f>
        <v>3028.95064</v>
      </c>
      <c r="C20" s="3"/>
    </row>
    <row r="21" spans="1:3" ht="45.75" customHeight="1">
      <c r="A21" s="11" t="s">
        <v>23</v>
      </c>
      <c r="B21" s="10">
        <f>'[1]2024-2026'!$B$23</f>
        <v>12.03523</v>
      </c>
      <c r="C21" s="3"/>
    </row>
    <row r="22" spans="1:3" ht="66" customHeight="1">
      <c r="A22" s="11" t="s">
        <v>29</v>
      </c>
      <c r="B22" s="10">
        <f>'[1]2024-2026'!$B$28</f>
        <v>3016.91541</v>
      </c>
      <c r="C22" s="3"/>
    </row>
    <row r="23" spans="1:3" ht="14.25" customHeight="1" hidden="1">
      <c r="A23" s="11" t="s">
        <v>1</v>
      </c>
      <c r="B23" s="12">
        <v>0</v>
      </c>
      <c r="C23" s="3"/>
    </row>
    <row r="24" spans="1:3" ht="15" customHeight="1" hidden="1">
      <c r="A24" s="11" t="s">
        <v>2</v>
      </c>
      <c r="B24" s="12">
        <v>0</v>
      </c>
      <c r="C24" s="3"/>
    </row>
    <row r="25" spans="1:3" ht="20.25" customHeight="1" hidden="1">
      <c r="A25" s="11" t="s">
        <v>11</v>
      </c>
      <c r="B25" s="12">
        <v>0</v>
      </c>
      <c r="C25" s="3"/>
    </row>
    <row r="26" spans="1:3" ht="16.5" customHeight="1">
      <c r="A26" s="16" t="s">
        <v>6</v>
      </c>
      <c r="B26" s="15">
        <f>SUM(B27+B28+B29+B30)</f>
        <v>16134.7784</v>
      </c>
      <c r="C26" s="3"/>
    </row>
    <row r="27" spans="1:5" ht="43.5" customHeight="1">
      <c r="A27" s="11" t="s">
        <v>19</v>
      </c>
      <c r="B27" s="10">
        <f>'[1]2024-2026'!$B$31</f>
        <v>12819.3</v>
      </c>
      <c r="C27" s="4"/>
      <c r="E27" s="1"/>
    </row>
    <row r="28" spans="1:5" ht="45" customHeight="1">
      <c r="A28" s="13" t="s">
        <v>28</v>
      </c>
      <c r="B28" s="10">
        <f>'[1]2024-2026'!$B$33</f>
        <v>1582.4784</v>
      </c>
      <c r="C28" s="4"/>
      <c r="E28" s="1"/>
    </row>
    <row r="29" spans="1:5" ht="44.25" customHeight="1" hidden="1">
      <c r="A29" s="13" t="s">
        <v>17</v>
      </c>
      <c r="B29" s="10"/>
      <c r="C29" s="4"/>
      <c r="E29" s="1"/>
    </row>
    <row r="30" spans="1:5" ht="68.25" customHeight="1">
      <c r="A30" s="13" t="s">
        <v>24</v>
      </c>
      <c r="B30" s="10">
        <f>'[1]2024-2026'!$B$32</f>
        <v>1733</v>
      </c>
      <c r="C30" s="4"/>
      <c r="E30" s="1"/>
    </row>
    <row r="31" spans="1:3" ht="15.75" customHeight="1">
      <c r="A31" s="17" t="s">
        <v>10</v>
      </c>
      <c r="B31" s="18">
        <f>SUM(B10+B17+B20+B26)</f>
        <v>27497.229040000002</v>
      </c>
      <c r="C31" s="5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  <row r="283" spans="1:2" ht="12.75">
      <c r="A283" s="7"/>
      <c r="B283" s="7"/>
    </row>
    <row r="284" spans="1:2" ht="12.75">
      <c r="A284" s="7"/>
      <c r="B284" s="7"/>
    </row>
    <row r="285" spans="1:2" ht="12.75">
      <c r="A285" s="7"/>
      <c r="B285" s="7"/>
    </row>
    <row r="286" spans="1:2" ht="12.75">
      <c r="A286" s="7"/>
      <c r="B286" s="7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</sheetData>
  <sheetProtection/>
  <mergeCells count="3">
    <mergeCell ref="C8:C9"/>
    <mergeCell ref="A8:A9"/>
    <mergeCell ref="A5:B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2022-12-07T10:41:38Z</cp:lastPrinted>
  <dcterms:created xsi:type="dcterms:W3CDTF">1996-10-08T23:32:33Z</dcterms:created>
  <dcterms:modified xsi:type="dcterms:W3CDTF">2023-11-23T08:55:08Z</dcterms:modified>
  <cp:category/>
  <cp:version/>
  <cp:contentType/>
  <cp:contentStatus/>
</cp:coreProperties>
</file>